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110" yWindow="-75" windowWidth="10335" windowHeight="8010"/>
  </bookViews>
  <sheets>
    <sheet name="4th Quater" sheetId="11" r:id="rId1"/>
  </sheets>
  <definedNames>
    <definedName name="_xlnm._FilterDatabase" localSheetId="0" hidden="1">'4th Quater'!$A$4:$Y$98</definedName>
  </definedNames>
  <calcPr calcId="124519"/>
</workbook>
</file>

<file path=xl/calcChain.xml><?xml version="1.0" encoding="utf-8"?>
<calcChain xmlns="http://schemas.openxmlformats.org/spreadsheetml/2006/main">
  <c r="R80" i="11"/>
  <c r="R79"/>
  <c r="K5"/>
</calcChain>
</file>

<file path=xl/sharedStrings.xml><?xml version="1.0" encoding="utf-8"?>
<sst xmlns="http://schemas.openxmlformats.org/spreadsheetml/2006/main" count="857" uniqueCount="235">
  <si>
    <t>S.N</t>
  </si>
  <si>
    <t>G.N Divison No</t>
  </si>
  <si>
    <t>Source of fund</t>
  </si>
  <si>
    <t>Date of Commencement</t>
  </si>
  <si>
    <t>Date of Completion</t>
  </si>
  <si>
    <t xml:space="preserve">Sector </t>
  </si>
  <si>
    <t>Main Sector Code No</t>
  </si>
  <si>
    <t>Sub Sector Code No</t>
  </si>
  <si>
    <t>Description of works</t>
  </si>
  <si>
    <t>Status put C/N (New work-N/Continuous work-C)</t>
  </si>
  <si>
    <t xml:space="preserve">D.S Divison </t>
  </si>
  <si>
    <t>Implementing/Responsibility Agency</t>
  </si>
  <si>
    <t xml:space="preserve">Plan for Implementation </t>
  </si>
  <si>
    <t>Financial &amp; Physical Quarterly Financial targets (in Rs.''000'')</t>
  </si>
  <si>
    <t>1st Qtr</t>
  </si>
  <si>
    <t>2nd Qtr</t>
  </si>
  <si>
    <t>3rd Qtr</t>
  </si>
  <si>
    <t>4th Qtr</t>
  </si>
  <si>
    <t>Unit(eg-km/sq.km/ft/sq.ft/Nos)</t>
  </si>
  <si>
    <t>Physical</t>
  </si>
  <si>
    <t>Annual Target(in number)</t>
  </si>
  <si>
    <t>No.of Beneficiaries (in Person-P/Families-F)</t>
  </si>
  <si>
    <t>Project Output</t>
  </si>
  <si>
    <t>N</t>
  </si>
  <si>
    <t>C</t>
  </si>
  <si>
    <t>Total Estimated Cost (TEC)         in Rs  ''000''</t>
  </si>
  <si>
    <t>Allocation for the Year in Rs ''000''</t>
  </si>
  <si>
    <t>SSO</t>
  </si>
  <si>
    <t>CRPO</t>
  </si>
  <si>
    <t>Uduvil</t>
  </si>
  <si>
    <t>Department Of Social Services</t>
  </si>
  <si>
    <t>All Division</t>
  </si>
  <si>
    <t>Elders Secretariat</t>
  </si>
  <si>
    <t>NSPD</t>
  </si>
  <si>
    <t xml:space="preserve">Maintenance of wiring work </t>
  </si>
  <si>
    <t>Acct</t>
  </si>
  <si>
    <t>Divisional Secretariat:- Valisouth,Uduvil</t>
  </si>
  <si>
    <t>Supply of Construction Materials for Ambuliyappulam Gnanavairavar Temple</t>
  </si>
  <si>
    <t>Supply of  Furniture for Uthajasoorijan Preschool Management Committee</t>
  </si>
  <si>
    <t>Supply of  Sound System for Sir Pararaja Sekara Pillaiyar araanari School</t>
  </si>
  <si>
    <t>Supply of Furnitures for Thavady North woman RDS</t>
  </si>
  <si>
    <t>Supply of Photo Copier for J/Mylany Saiva Maha Vidyalayam</t>
  </si>
  <si>
    <t>Supply of Sports Equipments for Iyanar Youth club</t>
  </si>
  <si>
    <t>Construction of  a  Movable Steps for J/Skandabarodaya College</t>
  </si>
  <si>
    <t>Renovation  of Building for Sri Muthumary Ambal Alayam</t>
  </si>
  <si>
    <t>Supply of Construction Materials for Gnana Vairavar Temple</t>
  </si>
  <si>
    <t>Renovation of Water Tank for Earlalai south A.M.T.M School</t>
  </si>
  <si>
    <t>Renovation of Playground for Five Star Sports Club</t>
  </si>
  <si>
    <t>Supply of Sports Equipments for Kuppilan South Kurinchi Kumaran Sports Club</t>
  </si>
  <si>
    <t>Supply of Sports Equipments for Skanda star sports club</t>
  </si>
  <si>
    <t>Reconstruction of the Building for Inuvil Kanthaswamy Kovil Ilanthodar Sabai</t>
  </si>
  <si>
    <t>Supply of Sports Equipments for Lambothara Sports Club</t>
  </si>
  <si>
    <t>Supply of Sports Equipments for Inuvil Kalaioli Mantram Sports Club</t>
  </si>
  <si>
    <t>Supply of Sports Equipments for Suthumalai Sripuvaneswari Ambal Sports Club</t>
  </si>
  <si>
    <t>Supply of Sports Equipments for ArignarI Aiyanna  Sports Club</t>
  </si>
  <si>
    <t>Supply of Sports Equipments for Skanda Stars Sports Club</t>
  </si>
  <si>
    <t>Construction of Security Wall  for J/Earlalai Maha Vid</t>
  </si>
  <si>
    <t>J/183</t>
  </si>
  <si>
    <t>J/185</t>
  </si>
  <si>
    <t>J/188</t>
  </si>
  <si>
    <t>J/194</t>
  </si>
  <si>
    <t>J/195</t>
  </si>
  <si>
    <t>J/198</t>
  </si>
  <si>
    <t>J/200</t>
  </si>
  <si>
    <t>J/203</t>
  </si>
  <si>
    <t>J/204</t>
  </si>
  <si>
    <t>J/206</t>
  </si>
  <si>
    <t>J/210</t>
  </si>
  <si>
    <t>J/191</t>
  </si>
  <si>
    <t>J/199</t>
  </si>
  <si>
    <t>DS,
Uduvil</t>
  </si>
  <si>
    <t>ZED,
Valikamam</t>
  </si>
  <si>
    <t>Ministry  of Finance</t>
  </si>
  <si>
    <t>01.06.2021</t>
  </si>
  <si>
    <t>Nos</t>
  </si>
  <si>
    <t>Sq.ft</t>
  </si>
  <si>
    <t>30.09.2021</t>
  </si>
  <si>
    <t>J/196, J/194</t>
  </si>
  <si>
    <t xml:space="preserve">Construction of Access Slope For Disable Person </t>
  </si>
  <si>
    <t>J/185 J/202 J/201</t>
  </si>
  <si>
    <t>J/192 J/199 J/194 j/207</t>
  </si>
  <si>
    <t>Self Employment  Assitance to  Disable Person</t>
  </si>
  <si>
    <t xml:space="preserve">Supply of Adjestable bed to Disabled Person </t>
  </si>
  <si>
    <t>J/208,J/202, J/186</t>
  </si>
  <si>
    <t>Department of probation and Child care services</t>
  </si>
  <si>
    <t>Self Employment  maintence Project</t>
  </si>
  <si>
    <t xml:space="preserve">Kapakaru Deeguru </t>
  </si>
  <si>
    <t>Samurdhi</t>
  </si>
  <si>
    <t>DS office Uduvil</t>
  </si>
  <si>
    <t>Infrastructure Improvement program for Rural Playgrounds</t>
  </si>
  <si>
    <t>State Ministry of Rural and School Sports Infrastucture Improvement</t>
  </si>
  <si>
    <t>c</t>
  </si>
  <si>
    <t>Welfare centre Maintenance</t>
  </si>
  <si>
    <t>J/196,J/199,J/187,J/200</t>
  </si>
  <si>
    <t>State Ministry of Rural Housing and Construction &amp; Building Materials Industries Promotion</t>
  </si>
  <si>
    <t>Saubhayga Production Village Programme</t>
  </si>
  <si>
    <t xml:space="preserve">State Ministry of Samurdhi, House hold Economic, Micro finance, Self Employment and Business Development Battaramula </t>
  </si>
  <si>
    <t>Construction of Disabled Toilet for Disabled person</t>
  </si>
  <si>
    <t>Providind PAMA&amp;Disease Payment ForVulnurable Families</t>
  </si>
  <si>
    <t>providing Elders Payment For Over 70 elders</t>
  </si>
  <si>
    <t>Providing Disable Payment for Disable</t>
  </si>
  <si>
    <t>Providing Kidney Payment for Kidny Person</t>
  </si>
  <si>
    <t>Improvement  Building Structiure  fitting permanant Cubbord</t>
  </si>
  <si>
    <t>providing Furniture office equipment foroffice development</t>
  </si>
  <si>
    <t xml:space="preserve">Improvement cycle shed floor concrete work  </t>
  </si>
  <si>
    <t xml:space="preserve">Maintenance front Premisesarea of ds office </t>
  </si>
  <si>
    <t>providing Machinary Equipment for extenison of intercom</t>
  </si>
  <si>
    <t xml:space="preserve">  providing Allowance for  twin Children</t>
  </si>
  <si>
    <t xml:space="preserve"> Providing Schoo bag payment students</t>
  </si>
  <si>
    <t xml:space="preserve"> Providing Medical Assistance Payment childrens</t>
  </si>
  <si>
    <t>Mylankadu Union of Cultural Development Centre</t>
  </si>
  <si>
    <t xml:space="preserve">J/203, </t>
  </si>
  <si>
    <t>National Disaster Relief Service Centre</t>
  </si>
  <si>
    <t>Renovation of partly House</t>
  </si>
  <si>
    <t>J/182,J/185J/187 J/188 J/192 J/193 J/196 J/199 J/200J/203 J/205J/208</t>
  </si>
  <si>
    <t>-</t>
  </si>
  <si>
    <t>Ministry of Agriculture</t>
  </si>
  <si>
    <t>National Chilld Protection Authority</t>
  </si>
  <si>
    <t>Children's Day</t>
  </si>
  <si>
    <t>House (0.6M)</t>
  </si>
  <si>
    <t>House (1M)</t>
  </si>
  <si>
    <t>98F</t>
  </si>
  <si>
    <t>43F</t>
  </si>
  <si>
    <t>Construction of onion Shed farmers</t>
  </si>
  <si>
    <t>15.Jul</t>
  </si>
  <si>
    <t xml:space="preserve">Consilidated District Anuval  Implementation Programme - 2021
4th Quarter physical &amp;Financial Progress Report </t>
  </si>
  <si>
    <t xml:space="preserve">Program of Creat one rural industrial entrepreneur fro grama nilathari division </t>
  </si>
  <si>
    <t>State Ministry of rattan brass pottery furniture and industry promotion</t>
  </si>
  <si>
    <t>Human Trafficking and safe lobour migration</t>
  </si>
  <si>
    <t>Ministry of foreign Employment</t>
  </si>
  <si>
    <t>Housing damage</t>
  </si>
  <si>
    <t>J/185,J/188,J/191,J/190,J/200,J/209</t>
  </si>
  <si>
    <t>Meeting Volunteer</t>
  </si>
  <si>
    <t>Stationary Issued Children club</t>
  </si>
  <si>
    <t>Divisional Monitoring Programme</t>
  </si>
  <si>
    <t>Program Internet Safety</t>
  </si>
  <si>
    <t>Disable Programme</t>
  </si>
  <si>
    <t>Parents Programme</t>
  </si>
  <si>
    <t>Self Employment Programme</t>
  </si>
  <si>
    <t>DOME</t>
  </si>
  <si>
    <t>Provided School Kids</t>
  </si>
  <si>
    <t>J/184</t>
  </si>
  <si>
    <t>Saubhayga Production Village Programme Stage 2</t>
  </si>
  <si>
    <t>Our teachers covid - 19 Payment</t>
  </si>
  <si>
    <t>Chankanai, Thellipalai,Uduvil</t>
  </si>
  <si>
    <t>Department Hindu Cultural Affairs</t>
  </si>
  <si>
    <t>State Ministry of Rural and Constouction &amp; Bulding Meterial Industries Promotion</t>
  </si>
  <si>
    <t>sanition Stage 1</t>
  </si>
  <si>
    <t>200000 Families Empowerment Programme 2021</t>
  </si>
  <si>
    <t xml:space="preserve">Renovation of Class Room for J/Earlalai Maha Vidyalayam </t>
  </si>
  <si>
    <t>Supply of Furniture and Equipments for Sri Penni Blessing Church</t>
  </si>
  <si>
    <t>J/187</t>
  </si>
  <si>
    <t xml:space="preserve"> Supply of Furniture and Equipments for Sri Vageeswary Drama Union</t>
  </si>
  <si>
    <t>Supply of Sports  Equipments for Sri Murugan United Sports Cub</t>
  </si>
  <si>
    <t>J/202</t>
  </si>
  <si>
    <t>Supply of Sports  Equipments Fof Real Stars Youth Club</t>
  </si>
  <si>
    <t>Supply of Sports Equipments for Kalajothy Sports Club</t>
  </si>
  <si>
    <t>J/190</t>
  </si>
  <si>
    <t>Supply of Sound  Equipments for Sri Sri Radha Krishna Temple</t>
  </si>
  <si>
    <t>J/186</t>
  </si>
  <si>
    <t>Renovation of Athi Vairavar Annamar Nagathampiran Alayam</t>
  </si>
  <si>
    <t>J/209</t>
  </si>
  <si>
    <t xml:space="preserve">Supply of Sports Equipments and Uniforms Thachchi Sports Associaton </t>
  </si>
  <si>
    <t xml:space="preserve">Supply of Projector, Screen and Sound System for Vakeesvari Drama Society </t>
  </si>
  <si>
    <t>Renovation for Ambuliyappulam Gnavairavar  Temple</t>
  </si>
  <si>
    <t>Supply of Sports Equipment for Sivan Sports club at Chunnkam</t>
  </si>
  <si>
    <t>J/196</t>
  </si>
  <si>
    <t xml:space="preserve">Supply of Sports Equipments for Kandarodai People's  development youth club </t>
  </si>
  <si>
    <t>Supply of Securety box
and Furniture Earlali south Sri Vinaykar 
ikkiya nanaya sankam</t>
  </si>
  <si>
    <t>Supply of water facilities for Saiva Valipar pre school</t>
  </si>
  <si>
    <t>Supply of Sports Equipments for Gnanamurugan Sports Club at Mylankadu</t>
  </si>
  <si>
    <t>Construction of Electricity
Facilities for Earlalaii Usathi odai hindu mayanam</t>
  </si>
  <si>
    <t>J/201</t>
  </si>
  <si>
    <t>Supply of  Multimedia projector &amp; Smart board for Iyanar Community Centre</t>
  </si>
  <si>
    <t xml:space="preserve">Supply of  Smart Class room Equipments. For Divya Preschool - Earlalai </t>
  </si>
  <si>
    <t>Supply of Sports Equipments for  Erlalai Young Mens Hindu Association</t>
  </si>
  <si>
    <t>Supply of Sports Equipments for Hindu Sports Club</t>
  </si>
  <si>
    <t>J/189</t>
  </si>
  <si>
    <t>Construction of Water &amp; Sanitory facilities for Jonians Pre School</t>
  </si>
  <si>
    <t xml:space="preserve">Construction of Safety fence items for Oli Nila Sports Club </t>
  </si>
  <si>
    <t>J/208</t>
  </si>
  <si>
    <t>Supply of Sports Equipemtns  for Gnanakala Sports Club</t>
  </si>
  <si>
    <t>Construction of Safety fence items for Kali Ambal Sports Club</t>
  </si>
  <si>
    <t>J/192</t>
  </si>
  <si>
    <t>Supply of Sports Equipments for Aarivoli Sports Club</t>
  </si>
  <si>
    <t>Supply of Sports Equipments for Ganamurugan Sports Club</t>
  </si>
  <si>
    <t xml:space="preserve">Renovation for  Mahakali Ambal Temple </t>
  </si>
  <si>
    <t>10.10.2021</t>
  </si>
  <si>
    <t>31.12.2021</t>
  </si>
  <si>
    <t>24.11.2021</t>
  </si>
  <si>
    <t>22.03.2021</t>
  </si>
  <si>
    <t>27.04.2021</t>
  </si>
  <si>
    <t>07.05.2021</t>
  </si>
  <si>
    <t>30.11.2021</t>
  </si>
  <si>
    <t>01.01.2021</t>
  </si>
  <si>
    <t>12.02.2021</t>
  </si>
  <si>
    <t>05.04.2021</t>
  </si>
  <si>
    <t>09.07.2021</t>
  </si>
  <si>
    <t>05.07.2021</t>
  </si>
  <si>
    <t>31.08.2021</t>
  </si>
  <si>
    <t>09.08.2021</t>
  </si>
  <si>
    <t>08.07.2021</t>
  </si>
  <si>
    <t>30.10.2021</t>
  </si>
  <si>
    <t>30.12.2021</t>
  </si>
  <si>
    <t>09.11.2021</t>
  </si>
  <si>
    <t>18.03.2021</t>
  </si>
  <si>
    <t>17.03.2021</t>
  </si>
  <si>
    <t>17.12.2021</t>
  </si>
  <si>
    <t>15.01.2021</t>
  </si>
  <si>
    <t>23.04.2021</t>
  </si>
  <si>
    <t>01.02.2021</t>
  </si>
  <si>
    <t>21.04.2021</t>
  </si>
  <si>
    <t>01.03.2021</t>
  </si>
  <si>
    <t>22.02.2021</t>
  </si>
  <si>
    <t>23.07.2021</t>
  </si>
  <si>
    <t>19.02.2021</t>
  </si>
  <si>
    <t>29.03.2021</t>
  </si>
  <si>
    <t>Ministry of Public Administration</t>
  </si>
  <si>
    <t>J/197</t>
  </si>
  <si>
    <t>20.12.2021</t>
  </si>
  <si>
    <t>10.11.2021</t>
  </si>
  <si>
    <t>29.12.2021</t>
  </si>
  <si>
    <t>Surakimugaganga</t>
  </si>
  <si>
    <t>Green house</t>
  </si>
  <si>
    <t>12.12.2021</t>
  </si>
  <si>
    <t>09.12.2021</t>
  </si>
  <si>
    <t>05.03.2021</t>
  </si>
  <si>
    <t>23.08.2021</t>
  </si>
  <si>
    <t>16.04.2021</t>
  </si>
  <si>
    <t>29.11.2021</t>
  </si>
  <si>
    <t>14.10.2021</t>
  </si>
  <si>
    <t>08.03.2021</t>
  </si>
  <si>
    <t>06.10.2021</t>
  </si>
  <si>
    <t>Ministry of Environment</t>
  </si>
  <si>
    <t>Child Probation and child care services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</si>
</sst>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_(* #,##0.00_);_(* \(#,##0.00\);_(* &quot;-&quot;??_);_(@_)"/>
    <numFmt numFmtId="165" formatCode="_(* #,##0.000_);_(* \(#,##0.000\);_(* &quot;-&quot;??_);_(@_)"/>
    <numFmt numFmtId="166" formatCode="_(* #,##0_);_(* \(#,##0\);_(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name val="Times New Roman"/>
      <family val="1"/>
    </font>
    <font>
      <sz val="9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2" fontId="4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 wrapText="1"/>
    </xf>
    <xf numFmtId="16" fontId="4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textRotation="90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164" fontId="4" fillId="0" borderId="1" xfId="1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vertical="center"/>
    </xf>
    <xf numFmtId="166" fontId="4" fillId="0" borderId="1" xfId="1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5" fontId="4" fillId="0" borderId="1" xfId="0" applyNumberFormat="1" applyFont="1" applyFill="1" applyBorder="1" applyAlignment="1">
      <alignment vertical="center" wrapText="1"/>
    </xf>
    <xf numFmtId="164" fontId="4" fillId="0" borderId="0" xfId="1" applyFont="1" applyFill="1" applyBorder="1" applyAlignment="1">
      <alignment vertical="center" wrapText="1"/>
    </xf>
    <xf numFmtId="0" fontId="4" fillId="0" borderId="1" xfId="3" applyFont="1" applyFill="1" applyBorder="1" applyAlignment="1">
      <alignment vertical="center" wrapText="1"/>
    </xf>
    <xf numFmtId="164" fontId="5" fillId="0" borderId="1" xfId="1" applyFont="1" applyFill="1" applyBorder="1" applyAlignment="1">
      <alignment vertical="center" textRotation="90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165" fontId="4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textRotation="90"/>
    </xf>
    <xf numFmtId="2" fontId="4" fillId="0" borderId="0" xfId="0" applyNumberFormat="1" applyFont="1" applyFill="1" applyAlignment="1">
      <alignment vertical="center"/>
    </xf>
    <xf numFmtId="43" fontId="4" fillId="0" borderId="0" xfId="0" applyNumberFormat="1" applyFont="1" applyFill="1" applyAlignment="1">
      <alignment vertical="center"/>
    </xf>
    <xf numFmtId="164" fontId="4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/>
    </xf>
    <xf numFmtId="165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textRotation="90"/>
    </xf>
    <xf numFmtId="0" fontId="2" fillId="0" borderId="0" xfId="0" applyFont="1" applyFill="1" applyAlignment="1">
      <alignment vertical="center" wrapText="1"/>
    </xf>
    <xf numFmtId="165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 textRotation="90"/>
    </xf>
    <xf numFmtId="0" fontId="2" fillId="0" borderId="1" xfId="0" applyFont="1" applyFill="1" applyBorder="1" applyAlignment="1">
      <alignment horizontal="center" vertical="center"/>
    </xf>
    <xf numFmtId="16" fontId="4" fillId="0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4" fillId="0" borderId="1" xfId="1" applyNumberFormat="1" applyFont="1" applyFill="1" applyBorder="1" applyAlignment="1">
      <alignment vertical="center" wrapText="1"/>
    </xf>
    <xf numFmtId="4" fontId="4" fillId="0" borderId="1" xfId="1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horizontal="center" vertical="center"/>
    </xf>
    <xf numFmtId="4" fontId="4" fillId="0" borderId="1" xfId="4" applyNumberFormat="1" applyFont="1" applyFill="1" applyBorder="1" applyAlignment="1">
      <alignment vertical="center"/>
    </xf>
    <xf numFmtId="4" fontId="2" fillId="0" borderId="0" xfId="0" applyNumberFormat="1" applyFont="1" applyFill="1" applyAlignment="1">
      <alignment vertical="center"/>
    </xf>
    <xf numFmtId="4" fontId="3" fillId="0" borderId="6" xfId="0" applyNumberFormat="1" applyFont="1" applyFill="1" applyBorder="1" applyAlignment="1">
      <alignment vertical="center"/>
    </xf>
    <xf numFmtId="4" fontId="4" fillId="0" borderId="1" xfId="1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164" fontId="5" fillId="0" borderId="2" xfId="1" applyFont="1" applyFill="1" applyBorder="1" applyAlignment="1">
      <alignment vertical="center" wrapText="1"/>
    </xf>
    <xf numFmtId="164" fontId="4" fillId="0" borderId="3" xfId="1" applyFont="1" applyFill="1" applyBorder="1" applyAlignment="1">
      <alignment vertical="center" wrapText="1"/>
    </xf>
    <xf numFmtId="164" fontId="4" fillId="0" borderId="4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 wrapText="1"/>
    </xf>
    <xf numFmtId="165" fontId="5" fillId="0" borderId="1" xfId="0" applyNumberFormat="1" applyFont="1" applyFill="1" applyBorder="1" applyAlignment="1">
      <alignment vertical="center" wrapText="1"/>
    </xf>
  </cellXfs>
  <cellStyles count="5">
    <cellStyle name="Comma" xfId="1" builtinId="3"/>
    <cellStyle name="Comma 10" xfId="2"/>
    <cellStyle name="Comma 19" xfId="4"/>
    <cellStyle name="Normal" xfId="0" builtinId="0"/>
    <cellStyle name="Normal 45" xfId="3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98"/>
  <sheetViews>
    <sheetView tabSelected="1" topLeftCell="A97" workbookViewId="0">
      <selection sqref="A1:U98"/>
    </sheetView>
  </sheetViews>
  <sheetFormatPr defaultRowHeight="12"/>
  <cols>
    <col min="1" max="1" width="3.28515625" style="10" customWidth="1"/>
    <col min="2" max="2" width="4.85546875" style="10" customWidth="1"/>
    <col min="3" max="3" width="5.140625" style="10" customWidth="1"/>
    <col min="4" max="4" width="4.28515625" style="10" customWidth="1"/>
    <col min="5" max="5" width="17.85546875" style="35" customWidth="1"/>
    <col min="6" max="6" width="4" style="10" customWidth="1"/>
    <col min="7" max="7" width="9.5703125" style="10" customWidth="1"/>
    <col min="8" max="8" width="7.5703125" style="10" customWidth="1"/>
    <col min="9" max="9" width="6.140625" style="10" customWidth="1"/>
    <col min="10" max="10" width="11.28515625" style="10" customWidth="1"/>
    <col min="11" max="11" width="10.85546875" style="47" customWidth="1"/>
    <col min="12" max="12" width="9.5703125" style="36" customWidth="1"/>
    <col min="13" max="13" width="11.140625" style="10" customWidth="1"/>
    <col min="14" max="14" width="13.5703125" style="10" customWidth="1"/>
    <col min="15" max="15" width="9.85546875" style="10" customWidth="1"/>
    <col min="16" max="16" width="9.28515625" style="10" customWidth="1"/>
    <col min="17" max="17" width="10.42578125" style="8" customWidth="1"/>
    <col min="18" max="18" width="10.85546875" style="10" customWidth="1"/>
    <col min="19" max="19" width="3.28515625" style="37" customWidth="1"/>
    <col min="20" max="20" width="3.42578125" style="10" customWidth="1"/>
    <col min="21" max="21" width="5.42578125" style="10" customWidth="1"/>
    <col min="22" max="22" width="11" style="6" hidden="1" customWidth="1"/>
    <col min="23" max="23" width="9.140625" style="6" customWidth="1"/>
    <col min="24" max="24" width="13" style="10" customWidth="1"/>
    <col min="25" max="25" width="10.7109375" style="10" bestFit="1" customWidth="1"/>
    <col min="26" max="16384" width="9.140625" style="10"/>
  </cols>
  <sheetData>
    <row r="1" spans="1:25" s="2" customFormat="1" ht="57" customHeight="1">
      <c r="A1" s="80" t="s">
        <v>125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1"/>
      <c r="W1" s="1"/>
    </row>
    <row r="2" spans="1:25" s="2" customFormat="1" ht="21.75" customHeight="1">
      <c r="A2" s="51" t="s">
        <v>36</v>
      </c>
      <c r="B2" s="52"/>
      <c r="C2" s="52"/>
      <c r="D2" s="52"/>
      <c r="E2" s="52"/>
      <c r="F2" s="5"/>
      <c r="G2" s="5"/>
      <c r="H2" s="5"/>
      <c r="I2" s="5"/>
      <c r="J2" s="5"/>
      <c r="K2" s="48"/>
      <c r="L2" s="5"/>
      <c r="M2" s="5"/>
      <c r="N2" s="5"/>
      <c r="O2" s="5"/>
      <c r="P2" s="5"/>
      <c r="Q2" s="7"/>
      <c r="R2" s="5"/>
      <c r="S2" s="5"/>
      <c r="T2" s="5"/>
      <c r="U2" s="6"/>
      <c r="V2" s="1"/>
      <c r="W2" s="1"/>
    </row>
    <row r="3" spans="1:25" s="2" customFormat="1" ht="47.25" customHeight="1">
      <c r="A3" s="69" t="s">
        <v>0</v>
      </c>
      <c r="B3" s="69" t="s">
        <v>6</v>
      </c>
      <c r="C3" s="69" t="s">
        <v>7</v>
      </c>
      <c r="D3" s="69" t="s">
        <v>5</v>
      </c>
      <c r="E3" s="69" t="s">
        <v>8</v>
      </c>
      <c r="F3" s="69" t="s">
        <v>9</v>
      </c>
      <c r="G3" s="69" t="s">
        <v>1</v>
      </c>
      <c r="H3" s="69" t="s">
        <v>10</v>
      </c>
      <c r="I3" s="69" t="s">
        <v>11</v>
      </c>
      <c r="J3" s="69" t="s">
        <v>2</v>
      </c>
      <c r="K3" s="81" t="s">
        <v>25</v>
      </c>
      <c r="L3" s="82" t="s">
        <v>12</v>
      </c>
      <c r="M3" s="69"/>
      <c r="N3" s="69" t="s">
        <v>26</v>
      </c>
      <c r="O3" s="76" t="s">
        <v>13</v>
      </c>
      <c r="P3" s="76"/>
      <c r="Q3" s="76"/>
      <c r="R3" s="76"/>
      <c r="S3" s="69" t="s">
        <v>19</v>
      </c>
      <c r="T3" s="69"/>
      <c r="U3" s="69" t="s">
        <v>21</v>
      </c>
      <c r="V3" s="70" t="s">
        <v>22</v>
      </c>
      <c r="W3" s="1"/>
    </row>
    <row r="4" spans="1:25" s="2" customFormat="1" ht="73.5" customHeight="1">
      <c r="A4" s="69"/>
      <c r="B4" s="69"/>
      <c r="C4" s="69"/>
      <c r="D4" s="69"/>
      <c r="E4" s="69"/>
      <c r="F4" s="69"/>
      <c r="G4" s="69"/>
      <c r="H4" s="69"/>
      <c r="I4" s="69"/>
      <c r="J4" s="69"/>
      <c r="K4" s="81"/>
      <c r="L4" s="57" t="s">
        <v>3</v>
      </c>
      <c r="M4" s="55" t="s">
        <v>4</v>
      </c>
      <c r="N4" s="69"/>
      <c r="O4" s="55" t="s">
        <v>14</v>
      </c>
      <c r="P4" s="55" t="s">
        <v>15</v>
      </c>
      <c r="Q4" s="54" t="s">
        <v>16</v>
      </c>
      <c r="R4" s="55" t="s">
        <v>17</v>
      </c>
      <c r="S4" s="55" t="s">
        <v>18</v>
      </c>
      <c r="T4" s="55" t="s">
        <v>20</v>
      </c>
      <c r="U4" s="69"/>
      <c r="V4" s="71"/>
      <c r="W4" s="1"/>
    </row>
    <row r="5" spans="1:25" s="15" customFormat="1" ht="45.75" customHeight="1">
      <c r="A5" s="56">
        <v>1</v>
      </c>
      <c r="B5" s="11">
        <v>300</v>
      </c>
      <c r="C5" s="11">
        <v>340</v>
      </c>
      <c r="D5" s="11">
        <v>343</v>
      </c>
      <c r="E5" s="11" t="s">
        <v>97</v>
      </c>
      <c r="F5" s="11" t="s">
        <v>23</v>
      </c>
      <c r="G5" s="11" t="s">
        <v>77</v>
      </c>
      <c r="H5" s="11" t="s">
        <v>29</v>
      </c>
      <c r="I5" s="11" t="s">
        <v>88</v>
      </c>
      <c r="J5" s="11" t="s">
        <v>30</v>
      </c>
      <c r="K5" s="40">
        <f>256000+160000</f>
        <v>416000</v>
      </c>
      <c r="L5" s="12">
        <v>44301</v>
      </c>
      <c r="M5" s="39" t="s">
        <v>124</v>
      </c>
      <c r="N5" s="40">
        <v>416000</v>
      </c>
      <c r="O5" s="40"/>
      <c r="P5" s="40">
        <v>416000</v>
      </c>
      <c r="Q5" s="41"/>
      <c r="R5" s="58"/>
      <c r="S5" s="13" t="s">
        <v>74</v>
      </c>
      <c r="T5" s="55"/>
      <c r="U5" s="11">
        <v>2</v>
      </c>
      <c r="V5" s="72" t="s">
        <v>27</v>
      </c>
      <c r="W5" s="14"/>
    </row>
    <row r="6" spans="1:25" s="15" customFormat="1" ht="42" customHeight="1">
      <c r="A6" s="56">
        <v>2</v>
      </c>
      <c r="B6" s="11">
        <v>600</v>
      </c>
      <c r="C6" s="11">
        <v>620</v>
      </c>
      <c r="D6" s="11">
        <v>621</v>
      </c>
      <c r="E6" s="11" t="s">
        <v>78</v>
      </c>
      <c r="F6" s="11" t="s">
        <v>23</v>
      </c>
      <c r="G6" s="11" t="s">
        <v>79</v>
      </c>
      <c r="H6" s="11" t="s">
        <v>29</v>
      </c>
      <c r="I6" s="11" t="s">
        <v>88</v>
      </c>
      <c r="J6" s="11" t="s">
        <v>30</v>
      </c>
      <c r="K6" s="40">
        <v>200000</v>
      </c>
      <c r="L6" s="12">
        <v>44287</v>
      </c>
      <c r="M6" s="12">
        <v>44348</v>
      </c>
      <c r="N6" s="42">
        <v>200000</v>
      </c>
      <c r="O6" s="40"/>
      <c r="P6" s="42">
        <v>200000</v>
      </c>
      <c r="Q6" s="41"/>
      <c r="R6" s="42">
        <v>50000</v>
      </c>
      <c r="S6" s="55"/>
      <c r="T6" s="55"/>
      <c r="U6" s="11">
        <v>4</v>
      </c>
      <c r="V6" s="72"/>
      <c r="W6" s="14"/>
    </row>
    <row r="7" spans="1:25" s="15" customFormat="1" ht="45.75" customHeight="1">
      <c r="A7" s="61">
        <v>3</v>
      </c>
      <c r="B7" s="11">
        <v>600</v>
      </c>
      <c r="C7" s="11">
        <v>630</v>
      </c>
      <c r="D7" s="11">
        <v>632</v>
      </c>
      <c r="E7" s="11" t="s">
        <v>81</v>
      </c>
      <c r="F7" s="11" t="s">
        <v>23</v>
      </c>
      <c r="G7" s="11" t="s">
        <v>80</v>
      </c>
      <c r="H7" s="11" t="s">
        <v>29</v>
      </c>
      <c r="I7" s="11" t="s">
        <v>88</v>
      </c>
      <c r="J7" s="11" t="s">
        <v>30</v>
      </c>
      <c r="K7" s="42">
        <v>300000</v>
      </c>
      <c r="L7" s="12">
        <v>44287</v>
      </c>
      <c r="M7" s="12">
        <v>44561</v>
      </c>
      <c r="N7" s="40">
        <v>300000</v>
      </c>
      <c r="O7" s="40"/>
      <c r="P7" s="42">
        <v>300000</v>
      </c>
      <c r="Q7" s="41"/>
      <c r="R7" s="58"/>
      <c r="S7" s="55"/>
      <c r="T7" s="55"/>
      <c r="U7" s="11">
        <v>4</v>
      </c>
      <c r="V7" s="72"/>
      <c r="W7" s="14"/>
    </row>
    <row r="8" spans="1:25" s="15" customFormat="1" ht="48.75" customHeight="1">
      <c r="A8" s="61">
        <v>4</v>
      </c>
      <c r="B8" s="11"/>
      <c r="C8" s="11"/>
      <c r="D8" s="11"/>
      <c r="E8" s="11" t="s">
        <v>82</v>
      </c>
      <c r="F8" s="11" t="s">
        <v>23</v>
      </c>
      <c r="G8" s="11" t="s">
        <v>83</v>
      </c>
      <c r="H8" s="11" t="s">
        <v>29</v>
      </c>
      <c r="I8" s="11" t="s">
        <v>88</v>
      </c>
      <c r="J8" s="11" t="s">
        <v>30</v>
      </c>
      <c r="K8" s="42">
        <v>225000</v>
      </c>
      <c r="L8" s="12">
        <v>44326</v>
      </c>
      <c r="M8" s="12">
        <v>44418</v>
      </c>
      <c r="N8" s="40">
        <v>225000</v>
      </c>
      <c r="O8" s="40"/>
      <c r="P8" s="42">
        <v>225000</v>
      </c>
      <c r="Q8" s="41"/>
      <c r="R8" s="58"/>
      <c r="S8" s="55"/>
      <c r="T8" s="55"/>
      <c r="U8" s="11">
        <v>3</v>
      </c>
      <c r="V8" s="72"/>
      <c r="W8" s="14"/>
    </row>
    <row r="9" spans="1:25" s="15" customFormat="1" ht="54" customHeight="1">
      <c r="A9" s="61">
        <v>5</v>
      </c>
      <c r="B9" s="11">
        <v>600</v>
      </c>
      <c r="C9" s="11">
        <v>630</v>
      </c>
      <c r="D9" s="11">
        <v>632</v>
      </c>
      <c r="E9" s="11" t="s">
        <v>98</v>
      </c>
      <c r="F9" s="11" t="s">
        <v>23</v>
      </c>
      <c r="G9" s="11" t="s">
        <v>31</v>
      </c>
      <c r="H9" s="11" t="s">
        <v>29</v>
      </c>
      <c r="I9" s="11" t="s">
        <v>88</v>
      </c>
      <c r="J9" s="11" t="s">
        <v>30</v>
      </c>
      <c r="K9" s="42"/>
      <c r="L9" s="12">
        <v>44197</v>
      </c>
      <c r="M9" s="12">
        <v>44561</v>
      </c>
      <c r="N9" s="42">
        <v>909100</v>
      </c>
      <c r="O9" s="42"/>
      <c r="P9" s="40"/>
      <c r="Q9" s="43">
        <v>4074800</v>
      </c>
      <c r="R9" s="44">
        <v>3906350</v>
      </c>
      <c r="S9" s="3"/>
      <c r="T9" s="3"/>
      <c r="U9" s="18">
        <v>1951</v>
      </c>
      <c r="V9" s="72"/>
      <c r="W9" s="14"/>
    </row>
    <row r="10" spans="1:25" s="15" customFormat="1" ht="51" customHeight="1">
      <c r="A10" s="61">
        <v>6</v>
      </c>
      <c r="B10" s="11">
        <v>600</v>
      </c>
      <c r="C10" s="11">
        <v>630</v>
      </c>
      <c r="D10" s="11">
        <v>632</v>
      </c>
      <c r="E10" s="11" t="s">
        <v>99</v>
      </c>
      <c r="F10" s="11" t="s">
        <v>23</v>
      </c>
      <c r="G10" s="11" t="s">
        <v>31</v>
      </c>
      <c r="H10" s="11" t="s">
        <v>29</v>
      </c>
      <c r="I10" s="11" t="s">
        <v>88</v>
      </c>
      <c r="J10" s="11" t="s">
        <v>32</v>
      </c>
      <c r="K10" s="42"/>
      <c r="L10" s="12">
        <v>44197</v>
      </c>
      <c r="M10" s="12">
        <v>44561</v>
      </c>
      <c r="N10" s="42">
        <v>35376000</v>
      </c>
      <c r="O10" s="42"/>
      <c r="P10" s="40"/>
      <c r="Q10" s="43">
        <v>880800</v>
      </c>
      <c r="R10" s="44">
        <v>8360000</v>
      </c>
      <c r="S10" s="3"/>
      <c r="T10" s="3"/>
      <c r="U10" s="18">
        <v>1474</v>
      </c>
      <c r="V10" s="72"/>
      <c r="W10" s="14"/>
    </row>
    <row r="11" spans="1:25" s="15" customFormat="1" ht="42" customHeight="1">
      <c r="A11" s="61">
        <v>7</v>
      </c>
      <c r="B11" s="11">
        <v>600</v>
      </c>
      <c r="C11" s="11">
        <v>630</v>
      </c>
      <c r="D11" s="11">
        <v>632</v>
      </c>
      <c r="E11" s="11" t="s">
        <v>100</v>
      </c>
      <c r="F11" s="11" t="s">
        <v>23</v>
      </c>
      <c r="G11" s="11" t="s">
        <v>31</v>
      </c>
      <c r="H11" s="11" t="s">
        <v>29</v>
      </c>
      <c r="I11" s="11" t="s">
        <v>88</v>
      </c>
      <c r="J11" s="11" t="s">
        <v>33</v>
      </c>
      <c r="K11" s="42"/>
      <c r="L11" s="12">
        <v>44197</v>
      </c>
      <c r="M11" s="12">
        <v>44561</v>
      </c>
      <c r="N11" s="42">
        <v>21600000</v>
      </c>
      <c r="O11" s="42"/>
      <c r="P11" s="40"/>
      <c r="Q11" s="45">
        <v>5385000</v>
      </c>
      <c r="R11" s="44">
        <v>5355000</v>
      </c>
      <c r="S11" s="3"/>
      <c r="T11" s="3"/>
      <c r="U11" s="18">
        <v>360</v>
      </c>
      <c r="V11" s="72"/>
      <c r="W11" s="14"/>
    </row>
    <row r="12" spans="1:25" s="15" customFormat="1" ht="42" customHeight="1">
      <c r="A12" s="61">
        <v>8</v>
      </c>
      <c r="B12" s="11">
        <v>600</v>
      </c>
      <c r="C12" s="11">
        <v>630</v>
      </c>
      <c r="D12" s="11">
        <v>632</v>
      </c>
      <c r="E12" s="11" t="s">
        <v>101</v>
      </c>
      <c r="F12" s="11" t="s">
        <v>23</v>
      </c>
      <c r="G12" s="11" t="s">
        <v>31</v>
      </c>
      <c r="H12" s="11" t="s">
        <v>29</v>
      </c>
      <c r="I12" s="11" t="s">
        <v>88</v>
      </c>
      <c r="J12" s="11" t="s">
        <v>33</v>
      </c>
      <c r="K12" s="42"/>
      <c r="L12" s="12">
        <v>44197</v>
      </c>
      <c r="M12" s="12">
        <v>44561</v>
      </c>
      <c r="N12" s="42">
        <v>1740000</v>
      </c>
      <c r="O12" s="42"/>
      <c r="P12" s="40"/>
      <c r="Q12" s="45">
        <v>1305000</v>
      </c>
      <c r="R12" s="44">
        <v>435000</v>
      </c>
      <c r="S12" s="3"/>
      <c r="T12" s="3"/>
      <c r="U12" s="18">
        <v>29</v>
      </c>
      <c r="V12" s="72"/>
      <c r="W12" s="14"/>
    </row>
    <row r="13" spans="1:25" s="15" customFormat="1" ht="43.5" customHeight="1">
      <c r="A13" s="61">
        <v>9</v>
      </c>
      <c r="B13" s="3">
        <v>700</v>
      </c>
      <c r="C13" s="3">
        <v>710</v>
      </c>
      <c r="D13" s="3">
        <v>711</v>
      </c>
      <c r="E13" s="19" t="s">
        <v>102</v>
      </c>
      <c r="F13" s="11" t="s">
        <v>23</v>
      </c>
      <c r="G13" s="11" t="s">
        <v>88</v>
      </c>
      <c r="H13" s="11" t="s">
        <v>29</v>
      </c>
      <c r="I13" s="11" t="s">
        <v>88</v>
      </c>
      <c r="J13" s="77" t="s">
        <v>217</v>
      </c>
      <c r="K13" s="42">
        <v>130000</v>
      </c>
      <c r="L13" s="20" t="s">
        <v>208</v>
      </c>
      <c r="M13" s="11" t="s">
        <v>209</v>
      </c>
      <c r="N13" s="42">
        <v>130000</v>
      </c>
      <c r="O13" s="40"/>
      <c r="P13" s="42">
        <v>130000</v>
      </c>
      <c r="Q13" s="45" t="s">
        <v>115</v>
      </c>
      <c r="R13" s="44"/>
      <c r="S13" s="3"/>
      <c r="T13" s="17"/>
      <c r="U13" s="18" t="s">
        <v>115</v>
      </c>
      <c r="V13" s="73" t="s">
        <v>35</v>
      </c>
      <c r="W13" s="14"/>
      <c r="X13" s="21"/>
      <c r="Y13" s="14"/>
    </row>
    <row r="14" spans="1:25" s="15" customFormat="1" ht="43.5" customHeight="1">
      <c r="A14" s="61">
        <v>10</v>
      </c>
      <c r="B14" s="3">
        <v>700</v>
      </c>
      <c r="C14" s="3">
        <v>710</v>
      </c>
      <c r="D14" s="3">
        <v>712</v>
      </c>
      <c r="E14" s="19" t="s">
        <v>106</v>
      </c>
      <c r="F14" s="11" t="s">
        <v>24</v>
      </c>
      <c r="G14" s="11" t="s">
        <v>88</v>
      </c>
      <c r="H14" s="11" t="s">
        <v>29</v>
      </c>
      <c r="I14" s="11" t="s">
        <v>88</v>
      </c>
      <c r="J14" s="78"/>
      <c r="K14" s="42">
        <v>160000</v>
      </c>
      <c r="L14" s="20" t="s">
        <v>210</v>
      </c>
      <c r="M14" s="11" t="s">
        <v>211</v>
      </c>
      <c r="N14" s="42">
        <v>160000</v>
      </c>
      <c r="O14" s="42">
        <v>119000</v>
      </c>
      <c r="P14" s="42">
        <v>17000</v>
      </c>
      <c r="Q14" s="45">
        <v>16450</v>
      </c>
      <c r="R14" s="44">
        <v>73510</v>
      </c>
      <c r="S14" s="3"/>
      <c r="T14" s="17"/>
      <c r="U14" s="18" t="s">
        <v>115</v>
      </c>
      <c r="V14" s="74"/>
      <c r="W14" s="14"/>
      <c r="X14" s="21"/>
      <c r="Y14" s="14"/>
    </row>
    <row r="15" spans="1:25" s="15" customFormat="1" ht="43.5" customHeight="1">
      <c r="A15" s="61">
        <v>11</v>
      </c>
      <c r="B15" s="3">
        <v>700</v>
      </c>
      <c r="C15" s="3">
        <v>720</v>
      </c>
      <c r="D15" s="3">
        <v>722</v>
      </c>
      <c r="E15" s="22" t="s">
        <v>103</v>
      </c>
      <c r="F15" s="11" t="s">
        <v>23</v>
      </c>
      <c r="G15" s="11" t="s">
        <v>88</v>
      </c>
      <c r="H15" s="11" t="s">
        <v>29</v>
      </c>
      <c r="I15" s="11" t="s">
        <v>88</v>
      </c>
      <c r="J15" s="78"/>
      <c r="K15" s="49">
        <v>600000</v>
      </c>
      <c r="L15" s="20" t="s">
        <v>212</v>
      </c>
      <c r="M15" s="11" t="s">
        <v>188</v>
      </c>
      <c r="N15" s="46">
        <v>600000</v>
      </c>
      <c r="O15" s="46">
        <v>200200</v>
      </c>
      <c r="P15" s="42">
        <v>230377.5</v>
      </c>
      <c r="Q15" s="43">
        <v>159000</v>
      </c>
      <c r="R15" s="44">
        <v>9607.5</v>
      </c>
      <c r="S15" s="22"/>
      <c r="T15" s="17"/>
      <c r="U15" s="22" t="s">
        <v>115</v>
      </c>
      <c r="V15" s="74"/>
      <c r="W15" s="14"/>
      <c r="X15" s="21"/>
      <c r="Y15" s="14"/>
    </row>
    <row r="16" spans="1:25" s="15" customFormat="1" ht="43.5" customHeight="1">
      <c r="A16" s="61">
        <v>12</v>
      </c>
      <c r="B16" s="3">
        <v>700</v>
      </c>
      <c r="C16" s="3">
        <v>720</v>
      </c>
      <c r="D16" s="3">
        <v>721</v>
      </c>
      <c r="E16" s="22" t="s">
        <v>104</v>
      </c>
      <c r="F16" s="11" t="s">
        <v>24</v>
      </c>
      <c r="G16" s="11" t="s">
        <v>88</v>
      </c>
      <c r="H16" s="11" t="s">
        <v>29</v>
      </c>
      <c r="I16" s="11" t="s">
        <v>88</v>
      </c>
      <c r="J16" s="78"/>
      <c r="K16" s="49">
        <v>75000</v>
      </c>
      <c r="L16" s="20" t="s">
        <v>213</v>
      </c>
      <c r="M16" s="11" t="s">
        <v>214</v>
      </c>
      <c r="N16" s="46">
        <v>75000</v>
      </c>
      <c r="O16" s="40"/>
      <c r="P16" s="40"/>
      <c r="Q16" s="43">
        <v>58048</v>
      </c>
      <c r="R16" s="44"/>
      <c r="S16" s="22"/>
      <c r="T16" s="17"/>
      <c r="U16" s="22" t="s">
        <v>115</v>
      </c>
      <c r="V16" s="74"/>
      <c r="W16" s="14"/>
      <c r="X16" s="21"/>
      <c r="Y16" s="14"/>
    </row>
    <row r="17" spans="1:25" s="15" customFormat="1" ht="45.75" customHeight="1">
      <c r="A17" s="61">
        <v>13</v>
      </c>
      <c r="B17" s="3">
        <v>700</v>
      </c>
      <c r="C17" s="3">
        <v>710</v>
      </c>
      <c r="D17" s="3">
        <v>712</v>
      </c>
      <c r="E17" s="22" t="s">
        <v>105</v>
      </c>
      <c r="F17" s="11" t="s">
        <v>24</v>
      </c>
      <c r="G17" s="11" t="s">
        <v>88</v>
      </c>
      <c r="H17" s="11" t="s">
        <v>29</v>
      </c>
      <c r="I17" s="11" t="s">
        <v>88</v>
      </c>
      <c r="J17" s="78"/>
      <c r="K17" s="49">
        <v>650000</v>
      </c>
      <c r="L17" s="20" t="s">
        <v>190</v>
      </c>
      <c r="M17" s="11" t="s">
        <v>188</v>
      </c>
      <c r="N17" s="46">
        <v>650000</v>
      </c>
      <c r="O17" s="40"/>
      <c r="P17" s="40"/>
      <c r="Q17" s="43">
        <v>174894</v>
      </c>
      <c r="R17" s="44">
        <v>72365.94</v>
      </c>
      <c r="S17" s="22"/>
      <c r="T17" s="17"/>
      <c r="U17" s="22" t="s">
        <v>115</v>
      </c>
      <c r="V17" s="74"/>
      <c r="W17" s="14"/>
      <c r="X17" s="21"/>
      <c r="Y17" s="14"/>
    </row>
    <row r="18" spans="1:25" s="15" customFormat="1" ht="45.75" customHeight="1">
      <c r="A18" s="61">
        <v>14</v>
      </c>
      <c r="B18" s="3">
        <v>700</v>
      </c>
      <c r="C18" s="3">
        <v>720</v>
      </c>
      <c r="D18" s="3">
        <v>723</v>
      </c>
      <c r="E18" s="22" t="s">
        <v>34</v>
      </c>
      <c r="F18" s="11" t="s">
        <v>24</v>
      </c>
      <c r="G18" s="11" t="s">
        <v>88</v>
      </c>
      <c r="H18" s="11" t="s">
        <v>29</v>
      </c>
      <c r="I18" s="11" t="s">
        <v>88</v>
      </c>
      <c r="J18" s="79"/>
      <c r="K18" s="49">
        <v>100000</v>
      </c>
      <c r="L18" s="20" t="s">
        <v>215</v>
      </c>
      <c r="M18" s="11" t="s">
        <v>216</v>
      </c>
      <c r="N18" s="46">
        <v>100000</v>
      </c>
      <c r="O18" s="40"/>
      <c r="P18" s="42">
        <v>100000</v>
      </c>
      <c r="Q18" s="45"/>
      <c r="R18" s="44"/>
      <c r="S18" s="22"/>
      <c r="T18" s="17"/>
      <c r="U18" s="22" t="s">
        <v>115</v>
      </c>
      <c r="V18" s="75"/>
      <c r="W18" s="14"/>
      <c r="X18" s="21"/>
      <c r="Y18" s="14"/>
    </row>
    <row r="19" spans="1:25" s="24" customFormat="1" ht="45.75" customHeight="1">
      <c r="A19" s="61">
        <v>15</v>
      </c>
      <c r="B19" s="3">
        <v>600</v>
      </c>
      <c r="C19" s="3">
        <v>630</v>
      </c>
      <c r="D19" s="3">
        <v>633</v>
      </c>
      <c r="E19" s="16" t="s">
        <v>37</v>
      </c>
      <c r="F19" s="11" t="s">
        <v>23</v>
      </c>
      <c r="G19" s="16" t="s">
        <v>57</v>
      </c>
      <c r="H19" s="11" t="s">
        <v>29</v>
      </c>
      <c r="I19" s="11" t="s">
        <v>88</v>
      </c>
      <c r="J19" s="11" t="s">
        <v>72</v>
      </c>
      <c r="K19" s="42">
        <v>180000</v>
      </c>
      <c r="L19" s="16" t="s">
        <v>73</v>
      </c>
      <c r="M19" s="16" t="s">
        <v>76</v>
      </c>
      <c r="N19" s="42">
        <v>180000</v>
      </c>
      <c r="O19" s="44"/>
      <c r="P19" s="44"/>
      <c r="Q19" s="45" t="s">
        <v>115</v>
      </c>
      <c r="R19" s="44">
        <v>179100</v>
      </c>
      <c r="S19" s="23" t="s">
        <v>74</v>
      </c>
      <c r="T19" s="3"/>
      <c r="U19" s="3">
        <v>50</v>
      </c>
      <c r="V19" s="3"/>
    </row>
    <row r="20" spans="1:25" s="24" customFormat="1" ht="48.75" customHeight="1">
      <c r="A20" s="61">
        <v>16</v>
      </c>
      <c r="B20" s="3">
        <v>600</v>
      </c>
      <c r="C20" s="3">
        <v>610</v>
      </c>
      <c r="D20" s="3">
        <v>612</v>
      </c>
      <c r="E20" s="16" t="s">
        <v>38</v>
      </c>
      <c r="F20" s="11" t="s">
        <v>23</v>
      </c>
      <c r="G20" s="16" t="s">
        <v>58</v>
      </c>
      <c r="H20" s="11" t="s">
        <v>29</v>
      </c>
      <c r="I20" s="11" t="s">
        <v>88</v>
      </c>
      <c r="J20" s="11" t="s">
        <v>72</v>
      </c>
      <c r="K20" s="42">
        <v>50000</v>
      </c>
      <c r="L20" s="16" t="s">
        <v>73</v>
      </c>
      <c r="M20" s="16" t="s">
        <v>76</v>
      </c>
      <c r="N20" s="42">
        <v>50000</v>
      </c>
      <c r="O20" s="44"/>
      <c r="P20" s="44"/>
      <c r="Q20" s="45" t="s">
        <v>115</v>
      </c>
      <c r="R20" s="44">
        <v>49750</v>
      </c>
      <c r="S20" s="23" t="s">
        <v>74</v>
      </c>
      <c r="T20" s="3"/>
      <c r="U20" s="3">
        <v>100</v>
      </c>
      <c r="V20" s="3"/>
    </row>
    <row r="21" spans="1:25" s="24" customFormat="1" ht="55.5" customHeight="1">
      <c r="A21" s="61">
        <v>17</v>
      </c>
      <c r="B21" s="3">
        <v>600</v>
      </c>
      <c r="C21" s="3">
        <v>610</v>
      </c>
      <c r="D21" s="3">
        <v>612</v>
      </c>
      <c r="E21" s="16" t="s">
        <v>39</v>
      </c>
      <c r="F21" s="11" t="s">
        <v>23</v>
      </c>
      <c r="G21" s="16" t="s">
        <v>59</v>
      </c>
      <c r="H21" s="11" t="s">
        <v>29</v>
      </c>
      <c r="I21" s="11" t="s">
        <v>88</v>
      </c>
      <c r="J21" s="11" t="s">
        <v>72</v>
      </c>
      <c r="K21" s="42">
        <v>70000</v>
      </c>
      <c r="L21" s="16" t="s">
        <v>73</v>
      </c>
      <c r="M21" s="16" t="s">
        <v>76</v>
      </c>
      <c r="N21" s="42">
        <v>70000</v>
      </c>
      <c r="O21" s="44"/>
      <c r="P21" s="44"/>
      <c r="Q21" s="45">
        <v>56800</v>
      </c>
      <c r="R21" s="44">
        <v>12850</v>
      </c>
      <c r="S21" s="23" t="s">
        <v>74</v>
      </c>
      <c r="T21" s="3"/>
      <c r="U21" s="3">
        <v>100</v>
      </c>
      <c r="V21" s="3"/>
    </row>
    <row r="22" spans="1:25" s="24" customFormat="1" ht="34.5" customHeight="1">
      <c r="A22" s="61">
        <v>18</v>
      </c>
      <c r="B22" s="3">
        <v>350</v>
      </c>
      <c r="C22" s="3"/>
      <c r="D22" s="3">
        <v>353</v>
      </c>
      <c r="E22" s="16" t="s">
        <v>40</v>
      </c>
      <c r="F22" s="11" t="s">
        <v>23</v>
      </c>
      <c r="G22" s="16" t="s">
        <v>60</v>
      </c>
      <c r="H22" s="11" t="s">
        <v>29</v>
      </c>
      <c r="I22" s="11" t="s">
        <v>88</v>
      </c>
      <c r="J22" s="11" t="s">
        <v>72</v>
      </c>
      <c r="K22" s="42">
        <v>60000</v>
      </c>
      <c r="L22" s="16" t="s">
        <v>73</v>
      </c>
      <c r="M22" s="16" t="s">
        <v>76</v>
      </c>
      <c r="N22" s="42">
        <v>60000</v>
      </c>
      <c r="O22" s="44"/>
      <c r="P22" s="44"/>
      <c r="Q22" s="45" t="s">
        <v>115</v>
      </c>
      <c r="R22" s="44">
        <v>59700</v>
      </c>
      <c r="S22" s="23" t="s">
        <v>74</v>
      </c>
      <c r="T22" s="3"/>
      <c r="U22" s="3">
        <v>100</v>
      </c>
      <c r="V22" s="3"/>
      <c r="X22" s="25"/>
      <c r="Y22" s="25"/>
    </row>
    <row r="23" spans="1:25" s="24" customFormat="1" ht="48.75" customHeight="1">
      <c r="A23" s="61">
        <v>19</v>
      </c>
      <c r="B23" s="3">
        <v>600</v>
      </c>
      <c r="C23" s="3">
        <v>610</v>
      </c>
      <c r="D23" s="3">
        <v>612</v>
      </c>
      <c r="E23" s="16" t="s">
        <v>41</v>
      </c>
      <c r="F23" s="11" t="s">
        <v>23</v>
      </c>
      <c r="G23" s="16" t="s">
        <v>61</v>
      </c>
      <c r="H23" s="11" t="s">
        <v>29</v>
      </c>
      <c r="I23" s="16" t="s">
        <v>71</v>
      </c>
      <c r="J23" s="11" t="s">
        <v>72</v>
      </c>
      <c r="K23" s="42">
        <v>120000</v>
      </c>
      <c r="L23" s="16" t="s">
        <v>73</v>
      </c>
      <c r="M23" s="16" t="s">
        <v>76</v>
      </c>
      <c r="N23" s="42">
        <v>120000</v>
      </c>
      <c r="O23" s="44"/>
      <c r="P23" s="44"/>
      <c r="Q23" s="45" t="s">
        <v>115</v>
      </c>
      <c r="R23" s="44">
        <v>119400</v>
      </c>
      <c r="S23" s="23" t="s">
        <v>74</v>
      </c>
      <c r="T23" s="3"/>
      <c r="U23" s="3">
        <v>500</v>
      </c>
      <c r="V23" s="3"/>
      <c r="X23" s="25"/>
      <c r="Y23" s="25"/>
    </row>
    <row r="24" spans="1:25" s="24" customFormat="1" ht="47.25" customHeight="1">
      <c r="A24" s="61">
        <v>20</v>
      </c>
      <c r="B24" s="3">
        <v>600</v>
      </c>
      <c r="C24" s="3">
        <v>630</v>
      </c>
      <c r="D24" s="3">
        <v>634</v>
      </c>
      <c r="E24" s="16" t="s">
        <v>42</v>
      </c>
      <c r="F24" s="11" t="s">
        <v>23</v>
      </c>
      <c r="G24" s="16" t="s">
        <v>62</v>
      </c>
      <c r="H24" s="11" t="s">
        <v>29</v>
      </c>
      <c r="I24" s="16" t="s">
        <v>70</v>
      </c>
      <c r="J24" s="11" t="s">
        <v>72</v>
      </c>
      <c r="K24" s="42">
        <v>40000</v>
      </c>
      <c r="L24" s="16" t="s">
        <v>73</v>
      </c>
      <c r="M24" s="16" t="s">
        <v>76</v>
      </c>
      <c r="N24" s="42">
        <v>40000</v>
      </c>
      <c r="O24" s="44"/>
      <c r="P24" s="44"/>
      <c r="Q24" s="45">
        <v>27050</v>
      </c>
      <c r="R24" s="44">
        <v>12750</v>
      </c>
      <c r="S24" s="23" t="s">
        <v>74</v>
      </c>
      <c r="T24" s="3"/>
      <c r="U24" s="3">
        <v>50</v>
      </c>
      <c r="V24" s="3"/>
      <c r="X24" s="25"/>
      <c r="Y24" s="25"/>
    </row>
    <row r="25" spans="1:25" s="24" customFormat="1" ht="39.75" customHeight="1">
      <c r="A25" s="61">
        <v>21</v>
      </c>
      <c r="B25" s="3">
        <v>600</v>
      </c>
      <c r="C25" s="3">
        <v>630</v>
      </c>
      <c r="D25" s="3">
        <v>634</v>
      </c>
      <c r="E25" s="16" t="s">
        <v>43</v>
      </c>
      <c r="F25" s="11" t="s">
        <v>23</v>
      </c>
      <c r="G25" s="16" t="s">
        <v>63</v>
      </c>
      <c r="H25" s="11" t="s">
        <v>29</v>
      </c>
      <c r="I25" s="16" t="s">
        <v>71</v>
      </c>
      <c r="J25" s="11" t="s">
        <v>72</v>
      </c>
      <c r="K25" s="42">
        <v>100000</v>
      </c>
      <c r="L25" s="16" t="s">
        <v>73</v>
      </c>
      <c r="M25" s="16" t="s">
        <v>76</v>
      </c>
      <c r="N25" s="42">
        <v>100000</v>
      </c>
      <c r="O25" s="44"/>
      <c r="P25" s="44"/>
      <c r="Q25" s="45" t="s">
        <v>115</v>
      </c>
      <c r="R25" s="44">
        <v>98000</v>
      </c>
      <c r="S25" s="23" t="s">
        <v>75</v>
      </c>
      <c r="T25" s="3"/>
      <c r="U25" s="3">
        <v>1500</v>
      </c>
      <c r="V25" s="3"/>
      <c r="X25" s="25"/>
      <c r="Y25" s="25"/>
    </row>
    <row r="26" spans="1:25" s="24" customFormat="1" ht="43.5" customHeight="1">
      <c r="A26" s="61">
        <v>22</v>
      </c>
      <c r="B26" s="3">
        <v>600</v>
      </c>
      <c r="C26" s="3">
        <v>630</v>
      </c>
      <c r="D26" s="3">
        <v>633</v>
      </c>
      <c r="E26" s="16" t="s">
        <v>44</v>
      </c>
      <c r="F26" s="11" t="s">
        <v>23</v>
      </c>
      <c r="G26" s="16" t="s">
        <v>64</v>
      </c>
      <c r="H26" s="11" t="s">
        <v>29</v>
      </c>
      <c r="I26" s="16" t="s">
        <v>70</v>
      </c>
      <c r="J26" s="11" t="s">
        <v>72</v>
      </c>
      <c r="K26" s="42">
        <v>130000</v>
      </c>
      <c r="L26" s="16" t="s">
        <v>73</v>
      </c>
      <c r="M26" s="16" t="s">
        <v>76</v>
      </c>
      <c r="N26" s="42">
        <v>130000</v>
      </c>
      <c r="O26" s="44"/>
      <c r="P26" s="44"/>
      <c r="Q26" s="45" t="s">
        <v>115</v>
      </c>
      <c r="R26" s="44">
        <v>127400</v>
      </c>
      <c r="S26" s="23" t="s">
        <v>75</v>
      </c>
      <c r="T26" s="3"/>
      <c r="U26" s="3">
        <v>200</v>
      </c>
      <c r="V26" s="3"/>
      <c r="X26" s="25"/>
      <c r="Y26" s="25"/>
    </row>
    <row r="27" spans="1:25" s="25" customFormat="1" ht="45.75" customHeight="1">
      <c r="A27" s="61">
        <v>23</v>
      </c>
      <c r="B27" s="3">
        <v>600</v>
      </c>
      <c r="C27" s="3">
        <v>630</v>
      </c>
      <c r="D27" s="3">
        <v>633</v>
      </c>
      <c r="E27" s="16" t="s">
        <v>45</v>
      </c>
      <c r="F27" s="11" t="s">
        <v>23</v>
      </c>
      <c r="G27" s="16" t="s">
        <v>64</v>
      </c>
      <c r="H27" s="11" t="s">
        <v>29</v>
      </c>
      <c r="I27" s="16" t="s">
        <v>70</v>
      </c>
      <c r="J27" s="11" t="s">
        <v>72</v>
      </c>
      <c r="K27" s="42">
        <v>150000</v>
      </c>
      <c r="L27" s="16" t="s">
        <v>73</v>
      </c>
      <c r="M27" s="16" t="s">
        <v>76</v>
      </c>
      <c r="N27" s="42">
        <v>150000</v>
      </c>
      <c r="O27" s="44"/>
      <c r="P27" s="44"/>
      <c r="Q27" s="45" t="s">
        <v>115</v>
      </c>
      <c r="R27" s="44">
        <v>149250</v>
      </c>
      <c r="S27" s="23" t="s">
        <v>74</v>
      </c>
      <c r="T27" s="3"/>
      <c r="U27" s="3">
        <v>150</v>
      </c>
      <c r="V27" s="3"/>
      <c r="W27" s="24"/>
    </row>
    <row r="28" spans="1:25" s="25" customFormat="1" ht="60" customHeight="1">
      <c r="A28" s="61">
        <v>24</v>
      </c>
      <c r="B28" s="3">
        <v>600</v>
      </c>
      <c r="C28" s="3">
        <v>620</v>
      </c>
      <c r="D28" s="3">
        <v>621</v>
      </c>
      <c r="E28" s="16" t="s">
        <v>46</v>
      </c>
      <c r="F28" s="11" t="s">
        <v>23</v>
      </c>
      <c r="G28" s="16" t="s">
        <v>64</v>
      </c>
      <c r="H28" s="11" t="s">
        <v>29</v>
      </c>
      <c r="I28" s="16" t="s">
        <v>71</v>
      </c>
      <c r="J28" s="11" t="s">
        <v>72</v>
      </c>
      <c r="K28" s="42">
        <v>75000</v>
      </c>
      <c r="L28" s="16" t="s">
        <v>73</v>
      </c>
      <c r="M28" s="16" t="s">
        <v>76</v>
      </c>
      <c r="N28" s="42">
        <v>75000</v>
      </c>
      <c r="O28" s="44"/>
      <c r="P28" s="44"/>
      <c r="Q28" s="45" t="s">
        <v>115</v>
      </c>
      <c r="R28" s="44">
        <v>73500</v>
      </c>
      <c r="S28" s="23" t="s">
        <v>75</v>
      </c>
      <c r="T28" s="3"/>
      <c r="U28" s="3">
        <v>250</v>
      </c>
      <c r="V28" s="3"/>
      <c r="W28" s="24"/>
    </row>
    <row r="29" spans="1:25" s="25" customFormat="1" ht="36">
      <c r="A29" s="61">
        <v>25</v>
      </c>
      <c r="B29" s="3">
        <v>600</v>
      </c>
      <c r="C29" s="3">
        <v>630</v>
      </c>
      <c r="D29" s="3">
        <v>634</v>
      </c>
      <c r="E29" s="16" t="s">
        <v>47</v>
      </c>
      <c r="F29" s="11" t="s">
        <v>23</v>
      </c>
      <c r="G29" s="16" t="s">
        <v>65</v>
      </c>
      <c r="H29" s="11" t="s">
        <v>29</v>
      </c>
      <c r="I29" s="16" t="s">
        <v>70</v>
      </c>
      <c r="J29" s="11" t="s">
        <v>72</v>
      </c>
      <c r="K29" s="42">
        <v>130000</v>
      </c>
      <c r="L29" s="16" t="s">
        <v>73</v>
      </c>
      <c r="M29" s="16" t="s">
        <v>76</v>
      </c>
      <c r="N29" s="42">
        <v>130000</v>
      </c>
      <c r="O29" s="44"/>
      <c r="P29" s="44"/>
      <c r="Q29" s="45" t="s">
        <v>115</v>
      </c>
      <c r="R29" s="44">
        <v>127400</v>
      </c>
      <c r="S29" s="23" t="s">
        <v>75</v>
      </c>
      <c r="T29" s="3"/>
      <c r="U29" s="3">
        <v>80</v>
      </c>
      <c r="V29" s="3"/>
      <c r="W29" s="24"/>
    </row>
    <row r="30" spans="1:25" s="25" customFormat="1" ht="36">
      <c r="A30" s="61">
        <v>26</v>
      </c>
      <c r="B30" s="3">
        <v>600</v>
      </c>
      <c r="C30" s="3">
        <v>610</v>
      </c>
      <c r="D30" s="3">
        <v>611</v>
      </c>
      <c r="E30" s="16" t="s">
        <v>149</v>
      </c>
      <c r="F30" s="11" t="s">
        <v>23</v>
      </c>
      <c r="G30" s="16" t="s">
        <v>66</v>
      </c>
      <c r="H30" s="11" t="s">
        <v>29</v>
      </c>
      <c r="I30" s="16" t="s">
        <v>71</v>
      </c>
      <c r="J30" s="11" t="s">
        <v>72</v>
      </c>
      <c r="K30" s="42">
        <v>200900</v>
      </c>
      <c r="L30" s="16" t="s">
        <v>73</v>
      </c>
      <c r="M30" s="16" t="s">
        <v>76</v>
      </c>
      <c r="N30" s="42">
        <v>200900</v>
      </c>
      <c r="O30" s="44"/>
      <c r="P30" s="44"/>
      <c r="Q30" s="45" t="s">
        <v>115</v>
      </c>
      <c r="R30" s="44">
        <v>199875</v>
      </c>
      <c r="S30" s="23" t="s">
        <v>75</v>
      </c>
      <c r="T30" s="3"/>
      <c r="U30" s="3">
        <v>300</v>
      </c>
      <c r="V30" s="3"/>
      <c r="W30" s="24"/>
    </row>
    <row r="31" spans="1:25" s="25" customFormat="1" ht="60">
      <c r="A31" s="61">
        <v>27</v>
      </c>
      <c r="B31" s="3">
        <v>600</v>
      </c>
      <c r="C31" s="3">
        <v>630</v>
      </c>
      <c r="D31" s="3">
        <v>634</v>
      </c>
      <c r="E31" s="16" t="s">
        <v>48</v>
      </c>
      <c r="F31" s="11" t="s">
        <v>23</v>
      </c>
      <c r="G31" s="16" t="s">
        <v>67</v>
      </c>
      <c r="H31" s="11" t="s">
        <v>29</v>
      </c>
      <c r="I31" s="16" t="s">
        <v>70</v>
      </c>
      <c r="J31" s="11" t="s">
        <v>72</v>
      </c>
      <c r="K31" s="42">
        <v>30000</v>
      </c>
      <c r="L31" s="16" t="s">
        <v>73</v>
      </c>
      <c r="M31" s="16" t="s">
        <v>76</v>
      </c>
      <c r="N31" s="42">
        <v>30000</v>
      </c>
      <c r="O31" s="44"/>
      <c r="P31" s="44"/>
      <c r="Q31" s="45">
        <v>29700</v>
      </c>
      <c r="R31" s="44">
        <v>150</v>
      </c>
      <c r="S31" s="23" t="s">
        <v>74</v>
      </c>
      <c r="T31" s="3"/>
      <c r="U31" s="3">
        <v>75</v>
      </c>
      <c r="V31" s="3"/>
      <c r="W31" s="24"/>
    </row>
    <row r="32" spans="1:25" s="25" customFormat="1" ht="36">
      <c r="A32" s="61">
        <v>28</v>
      </c>
      <c r="B32" s="3">
        <v>600</v>
      </c>
      <c r="C32" s="3">
        <v>630</v>
      </c>
      <c r="D32" s="3">
        <v>634</v>
      </c>
      <c r="E32" s="11" t="s">
        <v>49</v>
      </c>
      <c r="F32" s="11" t="s">
        <v>23</v>
      </c>
      <c r="G32" s="3" t="s">
        <v>63</v>
      </c>
      <c r="H32" s="11" t="s">
        <v>29</v>
      </c>
      <c r="I32" s="16" t="s">
        <v>70</v>
      </c>
      <c r="J32" s="11" t="s">
        <v>72</v>
      </c>
      <c r="K32" s="42">
        <v>50000</v>
      </c>
      <c r="L32" s="16" t="s">
        <v>73</v>
      </c>
      <c r="M32" s="16" t="s">
        <v>76</v>
      </c>
      <c r="N32" s="42">
        <v>50000</v>
      </c>
      <c r="O32" s="44"/>
      <c r="P32" s="44"/>
      <c r="Q32" s="45">
        <v>49500</v>
      </c>
      <c r="R32" s="44">
        <v>250</v>
      </c>
      <c r="S32" s="23" t="s">
        <v>74</v>
      </c>
      <c r="T32" s="3"/>
      <c r="U32" s="3">
        <v>70</v>
      </c>
      <c r="V32" s="3"/>
      <c r="W32" s="24"/>
    </row>
    <row r="33" spans="1:23" s="25" customFormat="1" ht="48">
      <c r="A33" s="61">
        <v>29</v>
      </c>
      <c r="B33" s="3">
        <v>600</v>
      </c>
      <c r="C33" s="3">
        <v>630</v>
      </c>
      <c r="D33" s="3">
        <v>633</v>
      </c>
      <c r="E33" s="27" t="s">
        <v>50</v>
      </c>
      <c r="F33" s="11" t="s">
        <v>23</v>
      </c>
      <c r="G33" s="27" t="s">
        <v>59</v>
      </c>
      <c r="H33" s="11" t="s">
        <v>29</v>
      </c>
      <c r="I33" s="16" t="s">
        <v>70</v>
      </c>
      <c r="J33" s="11" t="s">
        <v>72</v>
      </c>
      <c r="K33" s="42">
        <v>50000</v>
      </c>
      <c r="L33" s="16" t="s">
        <v>73</v>
      </c>
      <c r="M33" s="16" t="s">
        <v>76</v>
      </c>
      <c r="N33" s="42">
        <v>50000</v>
      </c>
      <c r="O33" s="44"/>
      <c r="P33" s="44"/>
      <c r="Q33" s="45" t="s">
        <v>115</v>
      </c>
      <c r="R33" s="44">
        <v>49000</v>
      </c>
      <c r="S33" s="23" t="s">
        <v>75</v>
      </c>
      <c r="T33" s="3"/>
      <c r="U33" s="3">
        <v>100</v>
      </c>
      <c r="V33" s="3"/>
      <c r="W33" s="24"/>
    </row>
    <row r="34" spans="1:23" s="25" customFormat="1" ht="48">
      <c r="A34" s="61">
        <v>30</v>
      </c>
      <c r="B34" s="3">
        <v>600</v>
      </c>
      <c r="C34" s="3">
        <v>630</v>
      </c>
      <c r="D34" s="3">
        <v>634</v>
      </c>
      <c r="E34" s="27" t="s">
        <v>51</v>
      </c>
      <c r="F34" s="11" t="s">
        <v>23</v>
      </c>
      <c r="G34" s="27" t="s">
        <v>59</v>
      </c>
      <c r="H34" s="11" t="s">
        <v>29</v>
      </c>
      <c r="I34" s="16" t="s">
        <v>70</v>
      </c>
      <c r="J34" s="11" t="s">
        <v>72</v>
      </c>
      <c r="K34" s="42">
        <v>20000</v>
      </c>
      <c r="L34" s="16" t="s">
        <v>73</v>
      </c>
      <c r="M34" s="16" t="s">
        <v>76</v>
      </c>
      <c r="N34" s="42">
        <v>20000</v>
      </c>
      <c r="O34" s="44"/>
      <c r="P34" s="44"/>
      <c r="Q34" s="45">
        <v>17650</v>
      </c>
      <c r="R34" s="44">
        <v>2250</v>
      </c>
      <c r="S34" s="23" t="s">
        <v>74</v>
      </c>
      <c r="T34" s="3"/>
      <c r="U34" s="3">
        <v>80</v>
      </c>
      <c r="V34" s="3"/>
      <c r="W34" s="24"/>
    </row>
    <row r="35" spans="1:23" s="25" customFormat="1" ht="48">
      <c r="A35" s="61">
        <v>31</v>
      </c>
      <c r="B35" s="3">
        <v>600</v>
      </c>
      <c r="C35" s="3">
        <v>630</v>
      </c>
      <c r="D35" s="3">
        <v>634</v>
      </c>
      <c r="E35" s="27" t="s">
        <v>52</v>
      </c>
      <c r="F35" s="11" t="s">
        <v>23</v>
      </c>
      <c r="G35" s="27" t="s">
        <v>68</v>
      </c>
      <c r="H35" s="11" t="s">
        <v>29</v>
      </c>
      <c r="I35" s="16" t="s">
        <v>70</v>
      </c>
      <c r="J35" s="11" t="s">
        <v>72</v>
      </c>
      <c r="K35" s="42">
        <v>20000</v>
      </c>
      <c r="L35" s="16" t="s">
        <v>73</v>
      </c>
      <c r="M35" s="16" t="s">
        <v>76</v>
      </c>
      <c r="N35" s="42">
        <v>20000</v>
      </c>
      <c r="O35" s="44"/>
      <c r="P35" s="44"/>
      <c r="Q35" s="45">
        <v>19800</v>
      </c>
      <c r="R35" s="44">
        <v>100</v>
      </c>
      <c r="S35" s="23" t="s">
        <v>74</v>
      </c>
      <c r="T35" s="3"/>
      <c r="U35" s="3">
        <v>85</v>
      </c>
      <c r="V35" s="3"/>
      <c r="W35" s="24"/>
    </row>
    <row r="36" spans="1:23" s="25" customFormat="1" ht="60">
      <c r="A36" s="61">
        <v>32</v>
      </c>
      <c r="B36" s="3">
        <v>600</v>
      </c>
      <c r="C36" s="3">
        <v>630</v>
      </c>
      <c r="D36" s="3">
        <v>634</v>
      </c>
      <c r="E36" s="11" t="s">
        <v>53</v>
      </c>
      <c r="F36" s="11" t="s">
        <v>23</v>
      </c>
      <c r="G36" s="11" t="s">
        <v>60</v>
      </c>
      <c r="H36" s="11" t="s">
        <v>29</v>
      </c>
      <c r="I36" s="16" t="s">
        <v>70</v>
      </c>
      <c r="J36" s="11" t="s">
        <v>72</v>
      </c>
      <c r="K36" s="42">
        <v>20000</v>
      </c>
      <c r="L36" s="16" t="s">
        <v>73</v>
      </c>
      <c r="M36" s="16" t="s">
        <v>76</v>
      </c>
      <c r="N36" s="42">
        <v>20000</v>
      </c>
      <c r="O36" s="44"/>
      <c r="P36" s="44"/>
      <c r="Q36" s="45">
        <v>19800</v>
      </c>
      <c r="R36" s="44">
        <v>100</v>
      </c>
      <c r="S36" s="23" t="s">
        <v>74</v>
      </c>
      <c r="T36" s="3"/>
      <c r="U36" s="3">
        <v>70</v>
      </c>
      <c r="V36" s="3"/>
      <c r="W36" s="24"/>
    </row>
    <row r="37" spans="1:23" s="25" customFormat="1" ht="48">
      <c r="A37" s="61">
        <v>33</v>
      </c>
      <c r="B37" s="3">
        <v>600</v>
      </c>
      <c r="C37" s="3">
        <v>630</v>
      </c>
      <c r="D37" s="3">
        <v>634</v>
      </c>
      <c r="E37" s="27" t="s">
        <v>54</v>
      </c>
      <c r="F37" s="11" t="s">
        <v>23</v>
      </c>
      <c r="G37" s="27" t="s">
        <v>69</v>
      </c>
      <c r="H37" s="11" t="s">
        <v>29</v>
      </c>
      <c r="I37" s="16" t="s">
        <v>70</v>
      </c>
      <c r="J37" s="11" t="s">
        <v>72</v>
      </c>
      <c r="K37" s="42">
        <v>15000</v>
      </c>
      <c r="L37" s="16" t="s">
        <v>73</v>
      </c>
      <c r="M37" s="16" t="s">
        <v>76</v>
      </c>
      <c r="N37" s="42">
        <v>15000</v>
      </c>
      <c r="O37" s="44"/>
      <c r="P37" s="44"/>
      <c r="Q37" s="45">
        <v>14850</v>
      </c>
      <c r="R37" s="44">
        <v>75</v>
      </c>
      <c r="S37" s="23" t="s">
        <v>74</v>
      </c>
      <c r="T37" s="3"/>
      <c r="U37" s="3">
        <v>50</v>
      </c>
      <c r="V37" s="3"/>
      <c r="W37" s="24"/>
    </row>
    <row r="38" spans="1:23" s="25" customFormat="1" ht="36">
      <c r="A38" s="61">
        <v>34</v>
      </c>
      <c r="B38" s="3">
        <v>600</v>
      </c>
      <c r="C38" s="3">
        <v>630</v>
      </c>
      <c r="D38" s="3">
        <v>634</v>
      </c>
      <c r="E38" s="27" t="s">
        <v>55</v>
      </c>
      <c r="F38" s="11" t="s">
        <v>23</v>
      </c>
      <c r="G38" s="27" t="s">
        <v>63</v>
      </c>
      <c r="H38" s="11" t="s">
        <v>29</v>
      </c>
      <c r="I38" s="16" t="s">
        <v>70</v>
      </c>
      <c r="J38" s="11" t="s">
        <v>72</v>
      </c>
      <c r="K38" s="42">
        <v>20000</v>
      </c>
      <c r="L38" s="16" t="s">
        <v>73</v>
      </c>
      <c r="M38" s="16" t="s">
        <v>76</v>
      </c>
      <c r="N38" s="42">
        <v>20000</v>
      </c>
      <c r="O38" s="44"/>
      <c r="P38" s="44"/>
      <c r="Q38" s="45" t="s">
        <v>115</v>
      </c>
      <c r="R38" s="44">
        <v>19900</v>
      </c>
      <c r="S38" s="23" t="s">
        <v>74</v>
      </c>
      <c r="T38" s="3"/>
      <c r="U38" s="3">
        <v>70</v>
      </c>
      <c r="V38" s="3"/>
      <c r="W38" s="24"/>
    </row>
    <row r="39" spans="1:23" s="25" customFormat="1" ht="36">
      <c r="A39" s="61">
        <v>35</v>
      </c>
      <c r="B39" s="3">
        <v>600</v>
      </c>
      <c r="C39" s="3">
        <v>630</v>
      </c>
      <c r="D39" s="3">
        <v>634</v>
      </c>
      <c r="E39" s="27" t="s">
        <v>56</v>
      </c>
      <c r="F39" s="11" t="s">
        <v>23</v>
      </c>
      <c r="G39" s="27" t="s">
        <v>66</v>
      </c>
      <c r="H39" s="11" t="s">
        <v>29</v>
      </c>
      <c r="I39" s="16" t="s">
        <v>71</v>
      </c>
      <c r="J39" s="11" t="s">
        <v>72</v>
      </c>
      <c r="K39" s="42">
        <v>290000</v>
      </c>
      <c r="L39" s="16" t="s">
        <v>73</v>
      </c>
      <c r="M39" s="16" t="s">
        <v>76</v>
      </c>
      <c r="N39" s="42">
        <v>290000</v>
      </c>
      <c r="O39" s="44"/>
      <c r="P39" s="44"/>
      <c r="Q39" s="45" t="s">
        <v>115</v>
      </c>
      <c r="R39" s="44">
        <v>284200</v>
      </c>
      <c r="S39" s="23" t="s">
        <v>75</v>
      </c>
      <c r="T39" s="3"/>
      <c r="U39" s="3">
        <v>750</v>
      </c>
      <c r="V39" s="3"/>
      <c r="W39" s="24"/>
    </row>
    <row r="40" spans="1:23" s="25" customFormat="1" ht="39" customHeight="1">
      <c r="A40" s="61">
        <v>36</v>
      </c>
      <c r="B40" s="3">
        <v>600</v>
      </c>
      <c r="C40" s="3">
        <v>630</v>
      </c>
      <c r="D40" s="3">
        <v>634</v>
      </c>
      <c r="E40" s="27" t="s">
        <v>150</v>
      </c>
      <c r="F40" s="11" t="s">
        <v>23</v>
      </c>
      <c r="G40" s="27" t="s">
        <v>151</v>
      </c>
      <c r="H40" s="11" t="s">
        <v>29</v>
      </c>
      <c r="I40" s="16" t="s">
        <v>70</v>
      </c>
      <c r="J40" s="11" t="s">
        <v>72</v>
      </c>
      <c r="K40" s="42">
        <v>25000</v>
      </c>
      <c r="L40" s="16" t="s">
        <v>187</v>
      </c>
      <c r="M40" s="16" t="s">
        <v>188</v>
      </c>
      <c r="N40" s="42">
        <v>25000</v>
      </c>
      <c r="O40" s="44"/>
      <c r="P40" s="44"/>
      <c r="Q40" s="45"/>
      <c r="R40" s="44">
        <v>24875</v>
      </c>
      <c r="S40" s="23" t="s">
        <v>74</v>
      </c>
      <c r="T40" s="3"/>
      <c r="U40" s="3">
        <v>120</v>
      </c>
      <c r="V40" s="50"/>
      <c r="W40" s="24"/>
    </row>
    <row r="41" spans="1:23" s="25" customFormat="1" ht="39" customHeight="1">
      <c r="A41" s="61">
        <v>37</v>
      </c>
      <c r="B41" s="3">
        <v>600</v>
      </c>
      <c r="C41" s="3">
        <v>630</v>
      </c>
      <c r="D41" s="3">
        <v>634</v>
      </c>
      <c r="E41" s="27" t="s">
        <v>152</v>
      </c>
      <c r="F41" s="11" t="s">
        <v>23</v>
      </c>
      <c r="G41" s="27" t="s">
        <v>64</v>
      </c>
      <c r="H41" s="11" t="s">
        <v>29</v>
      </c>
      <c r="I41" s="16" t="s">
        <v>70</v>
      </c>
      <c r="J41" s="11" t="s">
        <v>72</v>
      </c>
      <c r="K41" s="42">
        <v>25000</v>
      </c>
      <c r="L41" s="16" t="s">
        <v>187</v>
      </c>
      <c r="M41" s="16" t="s">
        <v>188</v>
      </c>
      <c r="N41" s="42">
        <v>25000</v>
      </c>
      <c r="O41" s="44"/>
      <c r="P41" s="44"/>
      <c r="Q41" s="45"/>
      <c r="R41" s="44">
        <v>24875</v>
      </c>
      <c r="S41" s="23" t="s">
        <v>74</v>
      </c>
      <c r="T41" s="3"/>
      <c r="U41" s="3">
        <v>40</v>
      </c>
      <c r="V41" s="50"/>
      <c r="W41" s="24"/>
    </row>
    <row r="42" spans="1:23" s="25" customFormat="1" ht="39" customHeight="1">
      <c r="A42" s="61">
        <v>38</v>
      </c>
      <c r="B42" s="3">
        <v>600</v>
      </c>
      <c r="C42" s="3">
        <v>630</v>
      </c>
      <c r="D42" s="3">
        <v>634</v>
      </c>
      <c r="E42" s="27" t="s">
        <v>153</v>
      </c>
      <c r="F42" s="11" t="s">
        <v>23</v>
      </c>
      <c r="G42" s="27" t="s">
        <v>154</v>
      </c>
      <c r="H42" s="11" t="s">
        <v>29</v>
      </c>
      <c r="I42" s="16" t="s">
        <v>70</v>
      </c>
      <c r="J42" s="11" t="s">
        <v>72</v>
      </c>
      <c r="K42" s="42">
        <v>50000</v>
      </c>
      <c r="L42" s="16" t="s">
        <v>187</v>
      </c>
      <c r="M42" s="16" t="s">
        <v>188</v>
      </c>
      <c r="N42" s="42">
        <v>50000</v>
      </c>
      <c r="O42" s="44"/>
      <c r="P42" s="44"/>
      <c r="Q42" s="45"/>
      <c r="R42" s="44">
        <v>49750</v>
      </c>
      <c r="S42" s="23" t="s">
        <v>74</v>
      </c>
      <c r="T42" s="3"/>
      <c r="U42" s="3">
        <v>45</v>
      </c>
      <c r="V42" s="50"/>
      <c r="W42" s="24"/>
    </row>
    <row r="43" spans="1:23" s="25" customFormat="1" ht="39" customHeight="1">
      <c r="A43" s="61">
        <v>39</v>
      </c>
      <c r="B43" s="3">
        <v>600</v>
      </c>
      <c r="C43" s="3">
        <v>630</v>
      </c>
      <c r="D43" s="3">
        <v>634</v>
      </c>
      <c r="E43" s="27" t="s">
        <v>155</v>
      </c>
      <c r="F43" s="11" t="s">
        <v>23</v>
      </c>
      <c r="G43" s="27" t="s">
        <v>69</v>
      </c>
      <c r="H43" s="11" t="s">
        <v>29</v>
      </c>
      <c r="I43" s="16" t="s">
        <v>70</v>
      </c>
      <c r="J43" s="11" t="s">
        <v>72</v>
      </c>
      <c r="K43" s="42">
        <v>25000</v>
      </c>
      <c r="L43" s="16" t="s">
        <v>187</v>
      </c>
      <c r="M43" s="16" t="s">
        <v>188</v>
      </c>
      <c r="N43" s="42">
        <v>25000</v>
      </c>
      <c r="O43" s="44"/>
      <c r="P43" s="44"/>
      <c r="Q43" s="45"/>
      <c r="R43" s="44">
        <v>24875</v>
      </c>
      <c r="S43" s="23" t="s">
        <v>74</v>
      </c>
      <c r="T43" s="3"/>
      <c r="U43" s="3">
        <v>50</v>
      </c>
      <c r="V43" s="50"/>
      <c r="W43" s="24"/>
    </row>
    <row r="44" spans="1:23" s="25" customFormat="1" ht="39" customHeight="1">
      <c r="A44" s="61">
        <v>40</v>
      </c>
      <c r="B44" s="3">
        <v>600</v>
      </c>
      <c r="C44" s="3">
        <v>630</v>
      </c>
      <c r="D44" s="3">
        <v>634</v>
      </c>
      <c r="E44" s="27" t="s">
        <v>156</v>
      </c>
      <c r="F44" s="11" t="s">
        <v>23</v>
      </c>
      <c r="G44" s="27" t="s">
        <v>157</v>
      </c>
      <c r="H44" s="11" t="s">
        <v>29</v>
      </c>
      <c r="I44" s="16" t="s">
        <v>70</v>
      </c>
      <c r="J44" s="11" t="s">
        <v>72</v>
      </c>
      <c r="K44" s="42">
        <v>25000</v>
      </c>
      <c r="L44" s="16" t="s">
        <v>187</v>
      </c>
      <c r="M44" s="16" t="s">
        <v>188</v>
      </c>
      <c r="N44" s="42">
        <v>25000</v>
      </c>
      <c r="O44" s="44"/>
      <c r="P44" s="44"/>
      <c r="Q44" s="45"/>
      <c r="R44" s="44">
        <v>24875</v>
      </c>
      <c r="S44" s="23" t="s">
        <v>74</v>
      </c>
      <c r="T44" s="3"/>
      <c r="U44" s="3">
        <v>50</v>
      </c>
      <c r="V44" s="50"/>
      <c r="W44" s="24"/>
    </row>
    <row r="45" spans="1:23" s="25" customFormat="1" ht="39" customHeight="1">
      <c r="A45" s="61">
        <v>41</v>
      </c>
      <c r="B45" s="3">
        <v>600</v>
      </c>
      <c r="C45" s="3">
        <v>630</v>
      </c>
      <c r="D45" s="3">
        <v>634</v>
      </c>
      <c r="E45" s="27" t="s">
        <v>158</v>
      </c>
      <c r="F45" s="11" t="s">
        <v>23</v>
      </c>
      <c r="G45" s="27" t="s">
        <v>159</v>
      </c>
      <c r="H45" s="11" t="s">
        <v>29</v>
      </c>
      <c r="I45" s="16" t="s">
        <v>70</v>
      </c>
      <c r="J45" s="11" t="s">
        <v>72</v>
      </c>
      <c r="K45" s="42">
        <v>50000</v>
      </c>
      <c r="L45" s="16" t="s">
        <v>187</v>
      </c>
      <c r="M45" s="16" t="s">
        <v>188</v>
      </c>
      <c r="N45" s="42">
        <v>50000</v>
      </c>
      <c r="O45" s="44"/>
      <c r="P45" s="44"/>
      <c r="Q45" s="45"/>
      <c r="R45" s="44">
        <v>49750</v>
      </c>
      <c r="S45" s="23" t="s">
        <v>74</v>
      </c>
      <c r="T45" s="3"/>
      <c r="U45" s="3">
        <v>250</v>
      </c>
      <c r="V45" s="50"/>
      <c r="W45" s="24"/>
    </row>
    <row r="46" spans="1:23" s="25" customFormat="1" ht="39" customHeight="1">
      <c r="A46" s="61">
        <v>42</v>
      </c>
      <c r="B46" s="3">
        <v>600</v>
      </c>
      <c r="C46" s="3">
        <v>630</v>
      </c>
      <c r="D46" s="3">
        <v>634</v>
      </c>
      <c r="E46" s="27" t="s">
        <v>160</v>
      </c>
      <c r="F46" s="11" t="s">
        <v>23</v>
      </c>
      <c r="G46" s="27" t="s">
        <v>161</v>
      </c>
      <c r="H46" s="11" t="s">
        <v>29</v>
      </c>
      <c r="I46" s="16" t="s">
        <v>70</v>
      </c>
      <c r="J46" s="11" t="s">
        <v>72</v>
      </c>
      <c r="K46" s="42">
        <v>245000</v>
      </c>
      <c r="L46" s="16" t="s">
        <v>187</v>
      </c>
      <c r="M46" s="16" t="s">
        <v>188</v>
      </c>
      <c r="N46" s="42">
        <v>245000</v>
      </c>
      <c r="O46" s="44"/>
      <c r="P46" s="44"/>
      <c r="Q46" s="45"/>
      <c r="R46" s="44">
        <v>242500</v>
      </c>
      <c r="S46" s="23" t="s">
        <v>75</v>
      </c>
      <c r="T46" s="3"/>
      <c r="U46" s="3">
        <v>150</v>
      </c>
      <c r="V46" s="50"/>
      <c r="W46" s="24"/>
    </row>
    <row r="47" spans="1:23" s="25" customFormat="1" ht="39" customHeight="1">
      <c r="A47" s="61">
        <v>43</v>
      </c>
      <c r="B47" s="3">
        <v>600</v>
      </c>
      <c r="C47" s="3">
        <v>630</v>
      </c>
      <c r="D47" s="3">
        <v>634</v>
      </c>
      <c r="E47" s="27" t="s">
        <v>162</v>
      </c>
      <c r="F47" s="11" t="s">
        <v>23</v>
      </c>
      <c r="G47" s="27" t="s">
        <v>57</v>
      </c>
      <c r="H47" s="11" t="s">
        <v>29</v>
      </c>
      <c r="I47" s="16" t="s">
        <v>70</v>
      </c>
      <c r="J47" s="11" t="s">
        <v>72</v>
      </c>
      <c r="K47" s="42">
        <v>50000</v>
      </c>
      <c r="L47" s="16" t="s">
        <v>187</v>
      </c>
      <c r="M47" s="16" t="s">
        <v>188</v>
      </c>
      <c r="N47" s="42">
        <v>5000</v>
      </c>
      <c r="O47" s="44"/>
      <c r="P47" s="44"/>
      <c r="Q47" s="45"/>
      <c r="R47" s="44">
        <v>49750</v>
      </c>
      <c r="S47" s="23" t="s">
        <v>74</v>
      </c>
      <c r="T47" s="3"/>
      <c r="U47" s="3">
        <v>75</v>
      </c>
      <c r="V47" s="50"/>
      <c r="W47" s="24"/>
    </row>
    <row r="48" spans="1:23" s="25" customFormat="1" ht="39" customHeight="1">
      <c r="A48" s="61">
        <v>44</v>
      </c>
      <c r="B48" s="3">
        <v>600</v>
      </c>
      <c r="C48" s="3">
        <v>630</v>
      </c>
      <c r="D48" s="3">
        <v>634</v>
      </c>
      <c r="E48" s="27" t="s">
        <v>163</v>
      </c>
      <c r="F48" s="11" t="s">
        <v>23</v>
      </c>
      <c r="G48" s="27" t="s">
        <v>64</v>
      </c>
      <c r="H48" s="11" t="s">
        <v>29</v>
      </c>
      <c r="I48" s="16" t="s">
        <v>70</v>
      </c>
      <c r="J48" s="11" t="s">
        <v>72</v>
      </c>
      <c r="K48" s="42">
        <v>150000</v>
      </c>
      <c r="L48" s="16" t="s">
        <v>187</v>
      </c>
      <c r="M48" s="16" t="s">
        <v>188</v>
      </c>
      <c r="N48" s="42">
        <v>150000</v>
      </c>
      <c r="O48" s="44"/>
      <c r="P48" s="44"/>
      <c r="Q48" s="45"/>
      <c r="R48" s="44">
        <v>149250</v>
      </c>
      <c r="S48" s="23" t="s">
        <v>74</v>
      </c>
      <c r="T48" s="3"/>
      <c r="U48" s="3">
        <v>40</v>
      </c>
      <c r="V48" s="50"/>
      <c r="W48" s="24"/>
    </row>
    <row r="49" spans="1:23" s="25" customFormat="1" ht="39" customHeight="1">
      <c r="A49" s="61">
        <v>45</v>
      </c>
      <c r="B49" s="3">
        <v>600</v>
      </c>
      <c r="C49" s="3">
        <v>630</v>
      </c>
      <c r="D49" s="3">
        <v>634</v>
      </c>
      <c r="E49" s="27" t="s">
        <v>164</v>
      </c>
      <c r="F49" s="11" t="s">
        <v>23</v>
      </c>
      <c r="G49" s="27" t="s">
        <v>57</v>
      </c>
      <c r="H49" s="11" t="s">
        <v>29</v>
      </c>
      <c r="I49" s="16" t="s">
        <v>70</v>
      </c>
      <c r="J49" s="11" t="s">
        <v>72</v>
      </c>
      <c r="K49" s="42">
        <v>79200</v>
      </c>
      <c r="L49" s="16" t="s">
        <v>187</v>
      </c>
      <c r="M49" s="16" t="s">
        <v>188</v>
      </c>
      <c r="N49" s="42">
        <v>79200</v>
      </c>
      <c r="O49" s="44"/>
      <c r="P49" s="44"/>
      <c r="Q49" s="45"/>
      <c r="R49" s="44">
        <v>78400</v>
      </c>
      <c r="S49" s="23" t="s">
        <v>75</v>
      </c>
      <c r="T49" s="3"/>
      <c r="U49" s="3">
        <v>150</v>
      </c>
      <c r="V49" s="50"/>
      <c r="W49" s="24"/>
    </row>
    <row r="50" spans="1:23" s="25" customFormat="1" ht="39" customHeight="1">
      <c r="A50" s="61">
        <v>46</v>
      </c>
      <c r="B50" s="3">
        <v>600</v>
      </c>
      <c r="C50" s="3">
        <v>630</v>
      </c>
      <c r="D50" s="3">
        <v>634</v>
      </c>
      <c r="E50" s="27" t="s">
        <v>165</v>
      </c>
      <c r="F50" s="11" t="s">
        <v>23</v>
      </c>
      <c r="G50" s="27" t="s">
        <v>166</v>
      </c>
      <c r="H50" s="11" t="s">
        <v>29</v>
      </c>
      <c r="I50" s="16" t="s">
        <v>70</v>
      </c>
      <c r="J50" s="11" t="s">
        <v>72</v>
      </c>
      <c r="K50" s="42">
        <v>60000</v>
      </c>
      <c r="L50" s="16" t="s">
        <v>187</v>
      </c>
      <c r="M50" s="16" t="s">
        <v>188</v>
      </c>
      <c r="N50" s="42">
        <v>60000</v>
      </c>
      <c r="O50" s="44"/>
      <c r="P50" s="44"/>
      <c r="Q50" s="45"/>
      <c r="R50" s="44">
        <v>59700</v>
      </c>
      <c r="S50" s="23" t="s">
        <v>74</v>
      </c>
      <c r="T50" s="3"/>
      <c r="U50" s="3">
        <v>80</v>
      </c>
      <c r="V50" s="50"/>
      <c r="W50" s="24"/>
    </row>
    <row r="51" spans="1:23" s="25" customFormat="1" ht="39" customHeight="1">
      <c r="A51" s="61">
        <v>47</v>
      </c>
      <c r="B51" s="3">
        <v>600</v>
      </c>
      <c r="C51" s="3">
        <v>630</v>
      </c>
      <c r="D51" s="3">
        <v>634</v>
      </c>
      <c r="E51" s="27" t="s">
        <v>167</v>
      </c>
      <c r="F51" s="11" t="s">
        <v>23</v>
      </c>
      <c r="G51" s="27" t="s">
        <v>63</v>
      </c>
      <c r="H51" s="11" t="s">
        <v>29</v>
      </c>
      <c r="I51" s="16" t="s">
        <v>70</v>
      </c>
      <c r="J51" s="11" t="s">
        <v>72</v>
      </c>
      <c r="K51" s="42">
        <v>60000</v>
      </c>
      <c r="L51" s="16" t="s">
        <v>187</v>
      </c>
      <c r="M51" s="16" t="s">
        <v>188</v>
      </c>
      <c r="N51" s="42">
        <v>60000</v>
      </c>
      <c r="O51" s="44"/>
      <c r="P51" s="44"/>
      <c r="Q51" s="45"/>
      <c r="R51" s="44">
        <v>59700</v>
      </c>
      <c r="S51" s="23" t="s">
        <v>74</v>
      </c>
      <c r="T51" s="3"/>
      <c r="U51" s="3">
        <v>65</v>
      </c>
      <c r="V51" s="50"/>
      <c r="W51" s="24"/>
    </row>
    <row r="52" spans="1:23" s="25" customFormat="1" ht="39" customHeight="1">
      <c r="A52" s="61">
        <v>48</v>
      </c>
      <c r="B52" s="3">
        <v>600</v>
      </c>
      <c r="C52" s="3">
        <v>630</v>
      </c>
      <c r="D52" s="3">
        <v>634</v>
      </c>
      <c r="E52" s="27" t="s">
        <v>168</v>
      </c>
      <c r="F52" s="11" t="s">
        <v>23</v>
      </c>
      <c r="G52" s="27" t="s">
        <v>154</v>
      </c>
      <c r="H52" s="11" t="s">
        <v>29</v>
      </c>
      <c r="I52" s="16" t="s">
        <v>70</v>
      </c>
      <c r="J52" s="11" t="s">
        <v>72</v>
      </c>
      <c r="K52" s="42">
        <v>40000</v>
      </c>
      <c r="L52" s="16" t="s">
        <v>187</v>
      </c>
      <c r="M52" s="16" t="s">
        <v>188</v>
      </c>
      <c r="N52" s="42">
        <v>40000</v>
      </c>
      <c r="O52" s="44"/>
      <c r="P52" s="44"/>
      <c r="Q52" s="45"/>
      <c r="R52" s="44">
        <v>39800</v>
      </c>
      <c r="S52" s="23" t="s">
        <v>74</v>
      </c>
      <c r="T52" s="3"/>
      <c r="U52" s="3">
        <v>75</v>
      </c>
      <c r="V52" s="50"/>
      <c r="W52" s="24"/>
    </row>
    <row r="53" spans="1:23" s="25" customFormat="1" ht="39" customHeight="1">
      <c r="A53" s="61">
        <v>49</v>
      </c>
      <c r="B53" s="3">
        <v>600</v>
      </c>
      <c r="C53" s="3">
        <v>630</v>
      </c>
      <c r="D53" s="3">
        <v>634</v>
      </c>
      <c r="E53" s="27" t="s">
        <v>169</v>
      </c>
      <c r="F53" s="11" t="s">
        <v>23</v>
      </c>
      <c r="G53" s="27" t="s">
        <v>154</v>
      </c>
      <c r="H53" s="11" t="s">
        <v>29</v>
      </c>
      <c r="I53" s="16" t="s">
        <v>70</v>
      </c>
      <c r="J53" s="11" t="s">
        <v>72</v>
      </c>
      <c r="K53" s="42">
        <v>70000</v>
      </c>
      <c r="L53" s="16" t="s">
        <v>187</v>
      </c>
      <c r="M53" s="16" t="s">
        <v>188</v>
      </c>
      <c r="N53" s="42">
        <v>70000</v>
      </c>
      <c r="O53" s="44"/>
      <c r="P53" s="44"/>
      <c r="Q53" s="45"/>
      <c r="R53" s="44">
        <v>69600</v>
      </c>
      <c r="S53" s="23" t="s">
        <v>74</v>
      </c>
      <c r="T53" s="3"/>
      <c r="U53" s="3">
        <v>30</v>
      </c>
      <c r="V53" s="50"/>
      <c r="W53" s="24"/>
    </row>
    <row r="54" spans="1:23" s="25" customFormat="1" ht="39" customHeight="1">
      <c r="A54" s="61">
        <v>50</v>
      </c>
      <c r="B54" s="3">
        <v>600</v>
      </c>
      <c r="C54" s="3">
        <v>630</v>
      </c>
      <c r="D54" s="3">
        <v>634</v>
      </c>
      <c r="E54" s="27" t="s">
        <v>170</v>
      </c>
      <c r="F54" s="11" t="s">
        <v>23</v>
      </c>
      <c r="G54" s="27" t="s">
        <v>64</v>
      </c>
      <c r="H54" s="11" t="s">
        <v>29</v>
      </c>
      <c r="I54" s="16" t="s">
        <v>70</v>
      </c>
      <c r="J54" s="11" t="s">
        <v>72</v>
      </c>
      <c r="K54" s="42">
        <v>50000</v>
      </c>
      <c r="L54" s="16" t="s">
        <v>187</v>
      </c>
      <c r="M54" s="16" t="s">
        <v>188</v>
      </c>
      <c r="N54" s="42">
        <v>50000</v>
      </c>
      <c r="O54" s="44"/>
      <c r="P54" s="44"/>
      <c r="Q54" s="45"/>
      <c r="R54" s="44">
        <v>49750</v>
      </c>
      <c r="S54" s="23" t="s">
        <v>74</v>
      </c>
      <c r="T54" s="3"/>
      <c r="U54" s="3">
        <v>125</v>
      </c>
      <c r="V54" s="50"/>
      <c r="W54" s="24"/>
    </row>
    <row r="55" spans="1:23" s="25" customFormat="1" ht="58.5" customHeight="1">
      <c r="A55" s="61">
        <v>51</v>
      </c>
      <c r="B55" s="3">
        <v>600</v>
      </c>
      <c r="C55" s="3">
        <v>630</v>
      </c>
      <c r="D55" s="3">
        <v>634</v>
      </c>
      <c r="E55" s="27" t="s">
        <v>171</v>
      </c>
      <c r="F55" s="11" t="s">
        <v>23</v>
      </c>
      <c r="G55" s="27" t="s">
        <v>172</v>
      </c>
      <c r="H55" s="11" t="s">
        <v>29</v>
      </c>
      <c r="I55" s="16" t="s">
        <v>70</v>
      </c>
      <c r="J55" s="11" t="s">
        <v>72</v>
      </c>
      <c r="K55" s="42">
        <v>196980</v>
      </c>
      <c r="L55" s="16" t="s">
        <v>187</v>
      </c>
      <c r="M55" s="16" t="s">
        <v>188</v>
      </c>
      <c r="N55" s="42">
        <v>196980</v>
      </c>
      <c r="O55" s="44"/>
      <c r="P55" s="44"/>
      <c r="Q55" s="45"/>
      <c r="R55" s="44">
        <v>195975</v>
      </c>
      <c r="S55" s="23" t="s">
        <v>75</v>
      </c>
      <c r="T55" s="3"/>
      <c r="U55" s="3">
        <v>1000</v>
      </c>
      <c r="V55" s="50"/>
      <c r="W55" s="24"/>
    </row>
    <row r="56" spans="1:23" s="25" customFormat="1" ht="39" customHeight="1">
      <c r="A56" s="61">
        <v>52</v>
      </c>
      <c r="B56" s="3">
        <v>600</v>
      </c>
      <c r="C56" s="3">
        <v>630</v>
      </c>
      <c r="D56" s="3">
        <v>634</v>
      </c>
      <c r="E56" s="27" t="s">
        <v>173</v>
      </c>
      <c r="F56" s="11" t="s">
        <v>23</v>
      </c>
      <c r="G56" s="27" t="s">
        <v>62</v>
      </c>
      <c r="H56" s="11" t="s">
        <v>29</v>
      </c>
      <c r="I56" s="16" t="s">
        <v>70</v>
      </c>
      <c r="J56" s="11" t="s">
        <v>72</v>
      </c>
      <c r="K56" s="42">
        <v>100000</v>
      </c>
      <c r="L56" s="16" t="s">
        <v>187</v>
      </c>
      <c r="M56" s="16" t="s">
        <v>188</v>
      </c>
      <c r="N56" s="42">
        <v>100000</v>
      </c>
      <c r="O56" s="44"/>
      <c r="P56" s="44"/>
      <c r="Q56" s="45"/>
      <c r="R56" s="44">
        <v>99500</v>
      </c>
      <c r="S56" s="23" t="s">
        <v>74</v>
      </c>
      <c r="T56" s="3"/>
      <c r="U56" s="3">
        <v>500</v>
      </c>
      <c r="V56" s="50"/>
      <c r="W56" s="24"/>
    </row>
    <row r="57" spans="1:23" s="25" customFormat="1" ht="39" customHeight="1">
      <c r="A57" s="61">
        <v>53</v>
      </c>
      <c r="B57" s="3">
        <v>600</v>
      </c>
      <c r="C57" s="3">
        <v>630</v>
      </c>
      <c r="D57" s="3">
        <v>634</v>
      </c>
      <c r="E57" s="27" t="s">
        <v>174</v>
      </c>
      <c r="F57" s="11" t="s">
        <v>23</v>
      </c>
      <c r="G57" s="27" t="s">
        <v>65</v>
      </c>
      <c r="H57" s="11" t="s">
        <v>29</v>
      </c>
      <c r="I57" s="16" t="s">
        <v>70</v>
      </c>
      <c r="J57" s="11" t="s">
        <v>72</v>
      </c>
      <c r="K57" s="42">
        <v>100000</v>
      </c>
      <c r="L57" s="16" t="s">
        <v>187</v>
      </c>
      <c r="M57" s="16" t="s">
        <v>188</v>
      </c>
      <c r="N57" s="42">
        <v>100000</v>
      </c>
      <c r="O57" s="44"/>
      <c r="P57" s="44"/>
      <c r="Q57" s="45"/>
      <c r="R57" s="44">
        <v>99500</v>
      </c>
      <c r="S57" s="23" t="s">
        <v>74</v>
      </c>
      <c r="T57" s="3"/>
      <c r="U57" s="3">
        <v>200</v>
      </c>
      <c r="V57" s="50"/>
      <c r="W57" s="24"/>
    </row>
    <row r="58" spans="1:23" s="25" customFormat="1" ht="39" customHeight="1">
      <c r="A58" s="61">
        <v>54</v>
      </c>
      <c r="B58" s="3">
        <v>600</v>
      </c>
      <c r="C58" s="3">
        <v>630</v>
      </c>
      <c r="D58" s="3">
        <v>634</v>
      </c>
      <c r="E58" s="27" t="s">
        <v>175</v>
      </c>
      <c r="F58" s="11" t="s">
        <v>23</v>
      </c>
      <c r="G58" s="27" t="s">
        <v>66</v>
      </c>
      <c r="H58" s="11" t="s">
        <v>29</v>
      </c>
      <c r="I58" s="16" t="s">
        <v>70</v>
      </c>
      <c r="J58" s="11" t="s">
        <v>72</v>
      </c>
      <c r="K58" s="42">
        <v>20000</v>
      </c>
      <c r="L58" s="16" t="s">
        <v>187</v>
      </c>
      <c r="M58" s="16" t="s">
        <v>188</v>
      </c>
      <c r="N58" s="42">
        <v>20000</v>
      </c>
      <c r="O58" s="44"/>
      <c r="P58" s="44"/>
      <c r="Q58" s="45"/>
      <c r="R58" s="44">
        <v>19900</v>
      </c>
      <c r="S58" s="23" t="s">
        <v>74</v>
      </c>
      <c r="T58" s="3"/>
      <c r="U58" s="3">
        <v>350</v>
      </c>
      <c r="V58" s="50"/>
      <c r="W58" s="24"/>
    </row>
    <row r="59" spans="1:23" s="25" customFormat="1" ht="39" customHeight="1">
      <c r="A59" s="61">
        <v>55</v>
      </c>
      <c r="B59" s="3">
        <v>600</v>
      </c>
      <c r="C59" s="3">
        <v>630</v>
      </c>
      <c r="D59" s="3">
        <v>634</v>
      </c>
      <c r="E59" s="27" t="s">
        <v>176</v>
      </c>
      <c r="F59" s="11" t="s">
        <v>23</v>
      </c>
      <c r="G59" s="27" t="s">
        <v>177</v>
      </c>
      <c r="H59" s="11" t="s">
        <v>29</v>
      </c>
      <c r="I59" s="16" t="s">
        <v>70</v>
      </c>
      <c r="J59" s="11" t="s">
        <v>72</v>
      </c>
      <c r="K59" s="42">
        <v>20000</v>
      </c>
      <c r="L59" s="16" t="s">
        <v>187</v>
      </c>
      <c r="M59" s="16" t="s">
        <v>188</v>
      </c>
      <c r="N59" s="42">
        <v>20000</v>
      </c>
      <c r="O59" s="44"/>
      <c r="P59" s="44"/>
      <c r="Q59" s="45"/>
      <c r="R59" s="44">
        <v>19900</v>
      </c>
      <c r="S59" s="23" t="s">
        <v>74</v>
      </c>
      <c r="T59" s="3"/>
      <c r="U59" s="3">
        <v>150</v>
      </c>
      <c r="V59" s="50"/>
      <c r="W59" s="24"/>
    </row>
    <row r="60" spans="1:23" s="25" customFormat="1" ht="39" customHeight="1">
      <c r="A60" s="61">
        <v>56</v>
      </c>
      <c r="B60" s="3">
        <v>600</v>
      </c>
      <c r="C60" s="3">
        <v>630</v>
      </c>
      <c r="D60" s="3">
        <v>634</v>
      </c>
      <c r="E60" s="27" t="s">
        <v>178</v>
      </c>
      <c r="F60" s="11" t="s">
        <v>23</v>
      </c>
      <c r="G60" s="27" t="s">
        <v>64</v>
      </c>
      <c r="H60" s="11" t="s">
        <v>29</v>
      </c>
      <c r="I60" s="16" t="s">
        <v>70</v>
      </c>
      <c r="J60" s="11" t="s">
        <v>72</v>
      </c>
      <c r="K60" s="42">
        <v>132300</v>
      </c>
      <c r="L60" s="16" t="s">
        <v>187</v>
      </c>
      <c r="M60" s="16" t="s">
        <v>188</v>
      </c>
      <c r="N60" s="42">
        <v>132300</v>
      </c>
      <c r="O60" s="44"/>
      <c r="P60" s="44"/>
      <c r="Q60" s="45"/>
      <c r="R60" s="44">
        <v>130950</v>
      </c>
      <c r="S60" s="23" t="s">
        <v>75</v>
      </c>
      <c r="T60" s="3"/>
      <c r="U60" s="3">
        <v>100</v>
      </c>
      <c r="V60" s="50"/>
      <c r="W60" s="24"/>
    </row>
    <row r="61" spans="1:23" s="25" customFormat="1" ht="39" customHeight="1">
      <c r="A61" s="61">
        <v>57</v>
      </c>
      <c r="B61" s="3">
        <v>600</v>
      </c>
      <c r="C61" s="3">
        <v>630</v>
      </c>
      <c r="D61" s="3">
        <v>634</v>
      </c>
      <c r="E61" s="27" t="s">
        <v>179</v>
      </c>
      <c r="F61" s="11" t="s">
        <v>23</v>
      </c>
      <c r="G61" s="27" t="s">
        <v>180</v>
      </c>
      <c r="H61" s="11" t="s">
        <v>29</v>
      </c>
      <c r="I61" s="16" t="s">
        <v>70</v>
      </c>
      <c r="J61" s="11" t="s">
        <v>72</v>
      </c>
      <c r="K61" s="42">
        <v>201880</v>
      </c>
      <c r="L61" s="16" t="s">
        <v>187</v>
      </c>
      <c r="M61" s="16" t="s">
        <v>188</v>
      </c>
      <c r="N61" s="42">
        <v>201880</v>
      </c>
      <c r="O61" s="44"/>
      <c r="P61" s="44"/>
      <c r="Q61" s="45"/>
      <c r="R61" s="44">
        <v>199820</v>
      </c>
      <c r="S61" s="23" t="s">
        <v>75</v>
      </c>
      <c r="T61" s="3"/>
      <c r="U61" s="3">
        <v>350</v>
      </c>
      <c r="V61" s="50"/>
      <c r="W61" s="24"/>
    </row>
    <row r="62" spans="1:23" s="25" customFormat="1" ht="39" customHeight="1">
      <c r="A62" s="61">
        <v>58</v>
      </c>
      <c r="B62" s="3">
        <v>600</v>
      </c>
      <c r="C62" s="3">
        <v>630</v>
      </c>
      <c r="D62" s="3">
        <v>634</v>
      </c>
      <c r="E62" s="27" t="s">
        <v>181</v>
      </c>
      <c r="F62" s="11" t="s">
        <v>23</v>
      </c>
      <c r="G62" s="27" t="s">
        <v>67</v>
      </c>
      <c r="H62" s="11" t="s">
        <v>29</v>
      </c>
      <c r="I62" s="16" t="s">
        <v>70</v>
      </c>
      <c r="J62" s="11" t="s">
        <v>72</v>
      </c>
      <c r="K62" s="42">
        <v>2950</v>
      </c>
      <c r="L62" s="16" t="s">
        <v>187</v>
      </c>
      <c r="M62" s="16" t="s">
        <v>188</v>
      </c>
      <c r="N62" s="42">
        <v>29850</v>
      </c>
      <c r="O62" s="44"/>
      <c r="P62" s="44"/>
      <c r="Q62" s="45"/>
      <c r="R62" s="44">
        <v>29700</v>
      </c>
      <c r="S62" s="23" t="s">
        <v>74</v>
      </c>
      <c r="T62" s="3"/>
      <c r="U62" s="3">
        <v>250</v>
      </c>
      <c r="V62" s="50"/>
      <c r="W62" s="24"/>
    </row>
    <row r="63" spans="1:23" s="25" customFormat="1" ht="39" customHeight="1">
      <c r="A63" s="61">
        <v>59</v>
      </c>
      <c r="B63" s="3">
        <v>600</v>
      </c>
      <c r="C63" s="3">
        <v>630</v>
      </c>
      <c r="D63" s="3">
        <v>634</v>
      </c>
      <c r="E63" s="27" t="s">
        <v>182</v>
      </c>
      <c r="F63" s="11" t="s">
        <v>23</v>
      </c>
      <c r="G63" s="27" t="s">
        <v>183</v>
      </c>
      <c r="H63" s="11" t="s">
        <v>29</v>
      </c>
      <c r="I63" s="16" t="s">
        <v>70</v>
      </c>
      <c r="J63" s="11" t="s">
        <v>72</v>
      </c>
      <c r="K63" s="42">
        <v>201880</v>
      </c>
      <c r="L63" s="16" t="s">
        <v>187</v>
      </c>
      <c r="M63" s="16" t="s">
        <v>188</v>
      </c>
      <c r="N63" s="42">
        <v>201880</v>
      </c>
      <c r="O63" s="44"/>
      <c r="P63" s="44"/>
      <c r="Q63" s="45"/>
      <c r="R63" s="44">
        <v>199820</v>
      </c>
      <c r="S63" s="23" t="s">
        <v>75</v>
      </c>
      <c r="T63" s="3"/>
      <c r="U63" s="3">
        <v>400</v>
      </c>
      <c r="V63" s="50"/>
      <c r="W63" s="24"/>
    </row>
    <row r="64" spans="1:23" s="25" customFormat="1" ht="39" customHeight="1">
      <c r="A64" s="61">
        <v>60</v>
      </c>
      <c r="B64" s="3">
        <v>600</v>
      </c>
      <c r="C64" s="3">
        <v>630</v>
      </c>
      <c r="D64" s="3">
        <v>634</v>
      </c>
      <c r="E64" s="27" t="s">
        <v>184</v>
      </c>
      <c r="F64" s="11" t="s">
        <v>23</v>
      </c>
      <c r="G64" s="27" t="s">
        <v>67</v>
      </c>
      <c r="H64" s="11" t="s">
        <v>29</v>
      </c>
      <c r="I64" s="16" t="s">
        <v>70</v>
      </c>
      <c r="J64" s="11" t="s">
        <v>72</v>
      </c>
      <c r="K64" s="42">
        <v>29850</v>
      </c>
      <c r="L64" s="16" t="s">
        <v>187</v>
      </c>
      <c r="M64" s="16" t="s">
        <v>188</v>
      </c>
      <c r="N64" s="42">
        <v>29850</v>
      </c>
      <c r="O64" s="44"/>
      <c r="P64" s="44"/>
      <c r="Q64" s="45"/>
      <c r="R64" s="44">
        <v>29700</v>
      </c>
      <c r="S64" s="23" t="s">
        <v>74</v>
      </c>
      <c r="T64" s="3"/>
      <c r="U64" s="3">
        <v>150</v>
      </c>
      <c r="V64" s="50"/>
      <c r="W64" s="24"/>
    </row>
    <row r="65" spans="1:25" s="25" customFormat="1" ht="39" customHeight="1">
      <c r="A65" s="61">
        <v>61</v>
      </c>
      <c r="B65" s="3">
        <v>600</v>
      </c>
      <c r="C65" s="3">
        <v>630</v>
      </c>
      <c r="D65" s="3">
        <v>634</v>
      </c>
      <c r="E65" s="27" t="s">
        <v>185</v>
      </c>
      <c r="F65" s="11" t="s">
        <v>23</v>
      </c>
      <c r="G65" s="27" t="s">
        <v>64</v>
      </c>
      <c r="H65" s="11" t="s">
        <v>29</v>
      </c>
      <c r="I65" s="16" t="s">
        <v>70</v>
      </c>
      <c r="J65" s="11" t="s">
        <v>72</v>
      </c>
      <c r="K65" s="42">
        <v>27860</v>
      </c>
      <c r="L65" s="16" t="s">
        <v>187</v>
      </c>
      <c r="M65" s="16" t="s">
        <v>188</v>
      </c>
      <c r="N65" s="42">
        <v>27860</v>
      </c>
      <c r="O65" s="44"/>
      <c r="P65" s="44"/>
      <c r="Q65" s="45"/>
      <c r="R65" s="44">
        <v>27720</v>
      </c>
      <c r="S65" s="23" t="s">
        <v>74</v>
      </c>
      <c r="T65" s="3"/>
      <c r="U65" s="3">
        <v>200</v>
      </c>
      <c r="V65" s="50"/>
      <c r="W65" s="24"/>
    </row>
    <row r="66" spans="1:25" s="25" customFormat="1" ht="39" customHeight="1">
      <c r="A66" s="61">
        <v>62</v>
      </c>
      <c r="B66" s="3">
        <v>600</v>
      </c>
      <c r="C66" s="3">
        <v>630</v>
      </c>
      <c r="D66" s="3">
        <v>634</v>
      </c>
      <c r="E66" s="27" t="s">
        <v>186</v>
      </c>
      <c r="F66" s="11" t="s">
        <v>23</v>
      </c>
      <c r="G66" s="27" t="s">
        <v>62</v>
      </c>
      <c r="H66" s="11" t="s">
        <v>29</v>
      </c>
      <c r="I66" s="16" t="s">
        <v>70</v>
      </c>
      <c r="J66" s="11" t="s">
        <v>72</v>
      </c>
      <c r="K66" s="42">
        <v>49000</v>
      </c>
      <c r="L66" s="16" t="s">
        <v>187</v>
      </c>
      <c r="M66" s="16" t="s">
        <v>188</v>
      </c>
      <c r="N66" s="42">
        <v>48500</v>
      </c>
      <c r="O66" s="44"/>
      <c r="P66" s="44"/>
      <c r="Q66" s="45"/>
      <c r="R66" s="44">
        <v>48500</v>
      </c>
      <c r="S66" s="23" t="s">
        <v>75</v>
      </c>
      <c r="T66" s="3"/>
      <c r="U66" s="3">
        <v>300</v>
      </c>
      <c r="V66" s="50"/>
      <c r="W66" s="24"/>
    </row>
    <row r="67" spans="1:25" s="25" customFormat="1" ht="48">
      <c r="A67" s="61">
        <v>63</v>
      </c>
      <c r="B67" s="3">
        <v>600</v>
      </c>
      <c r="C67" s="3">
        <v>620</v>
      </c>
      <c r="D67" s="3">
        <v>624</v>
      </c>
      <c r="E67" s="11" t="s">
        <v>109</v>
      </c>
      <c r="F67" s="11" t="s">
        <v>23</v>
      </c>
      <c r="G67" s="3" t="s">
        <v>31</v>
      </c>
      <c r="H67" s="3" t="s">
        <v>29</v>
      </c>
      <c r="I67" s="16" t="s">
        <v>70</v>
      </c>
      <c r="J67" s="11" t="s">
        <v>84</v>
      </c>
      <c r="K67" s="44"/>
      <c r="L67" s="16" t="s">
        <v>189</v>
      </c>
      <c r="M67" s="16" t="s">
        <v>189</v>
      </c>
      <c r="N67" s="42">
        <v>15000</v>
      </c>
      <c r="O67" s="42">
        <v>15000</v>
      </c>
      <c r="P67" s="44"/>
      <c r="Q67" s="45" t="s">
        <v>115</v>
      </c>
      <c r="R67" s="44"/>
      <c r="S67" s="23" t="s">
        <v>74</v>
      </c>
      <c r="T67" s="3"/>
      <c r="U67" s="3">
        <v>18</v>
      </c>
      <c r="V67" s="66" t="s">
        <v>28</v>
      </c>
      <c r="W67" s="24"/>
    </row>
    <row r="68" spans="1:25" s="25" customFormat="1" ht="48">
      <c r="A68" s="61">
        <v>64</v>
      </c>
      <c r="B68" s="3">
        <v>600</v>
      </c>
      <c r="C68" s="3">
        <v>630</v>
      </c>
      <c r="D68" s="3">
        <v>634</v>
      </c>
      <c r="E68" s="11" t="s">
        <v>108</v>
      </c>
      <c r="F68" s="11" t="s">
        <v>23</v>
      </c>
      <c r="G68" s="3" t="s">
        <v>31</v>
      </c>
      <c r="H68" s="3"/>
      <c r="I68" s="11" t="s">
        <v>70</v>
      </c>
      <c r="J68" s="11" t="s">
        <v>84</v>
      </c>
      <c r="K68" s="44"/>
      <c r="L68" s="16" t="s">
        <v>190</v>
      </c>
      <c r="M68" s="16" t="s">
        <v>190</v>
      </c>
      <c r="N68" s="42">
        <v>6000</v>
      </c>
      <c r="O68" s="42">
        <v>6000</v>
      </c>
      <c r="P68" s="44"/>
      <c r="Q68" s="45" t="s">
        <v>115</v>
      </c>
      <c r="R68" s="44"/>
      <c r="S68" s="23" t="s">
        <v>74</v>
      </c>
      <c r="T68" s="3"/>
      <c r="U68" s="3">
        <v>30</v>
      </c>
      <c r="V68" s="67"/>
      <c r="W68" s="24"/>
    </row>
    <row r="69" spans="1:25" s="25" customFormat="1" ht="48">
      <c r="A69" s="61">
        <v>65</v>
      </c>
      <c r="B69" s="3">
        <v>600</v>
      </c>
      <c r="C69" s="3">
        <v>630</v>
      </c>
      <c r="D69" s="3">
        <v>631</v>
      </c>
      <c r="E69" s="11" t="s">
        <v>107</v>
      </c>
      <c r="F69" s="11" t="s">
        <v>23</v>
      </c>
      <c r="G69" s="3" t="s">
        <v>31</v>
      </c>
      <c r="H69" s="3" t="s">
        <v>29</v>
      </c>
      <c r="I69" s="11" t="s">
        <v>70</v>
      </c>
      <c r="J69" s="11" t="s">
        <v>84</v>
      </c>
      <c r="K69" s="44"/>
      <c r="L69" s="31" t="s">
        <v>191</v>
      </c>
      <c r="M69" s="31" t="s">
        <v>191</v>
      </c>
      <c r="N69" s="44">
        <v>15000</v>
      </c>
      <c r="O69" s="44"/>
      <c r="P69" s="44">
        <v>7500</v>
      </c>
      <c r="Q69" s="45" t="s">
        <v>115</v>
      </c>
      <c r="R69" s="44">
        <v>7500</v>
      </c>
      <c r="S69" s="23" t="s">
        <v>74</v>
      </c>
      <c r="T69" s="3"/>
      <c r="U69" s="3">
        <v>75</v>
      </c>
      <c r="V69" s="67"/>
      <c r="W69" s="24"/>
    </row>
    <row r="70" spans="1:25" s="25" customFormat="1" ht="48">
      <c r="A70" s="61">
        <v>66</v>
      </c>
      <c r="B70" s="3">
        <v>600</v>
      </c>
      <c r="C70" s="3">
        <v>630</v>
      </c>
      <c r="D70" s="3">
        <v>632</v>
      </c>
      <c r="E70" s="11" t="s">
        <v>85</v>
      </c>
      <c r="F70" s="11" t="s">
        <v>23</v>
      </c>
      <c r="G70" s="3" t="s">
        <v>31</v>
      </c>
      <c r="H70" s="3" t="s">
        <v>29</v>
      </c>
      <c r="I70" s="11" t="s">
        <v>70</v>
      </c>
      <c r="J70" s="11" t="s">
        <v>84</v>
      </c>
      <c r="K70" s="44"/>
      <c r="L70" s="31" t="s">
        <v>192</v>
      </c>
      <c r="M70" s="31" t="s">
        <v>193</v>
      </c>
      <c r="N70" s="44">
        <v>90000</v>
      </c>
      <c r="O70" s="44"/>
      <c r="P70" s="44">
        <v>60000</v>
      </c>
      <c r="Q70" s="53" t="s">
        <v>115</v>
      </c>
      <c r="R70" s="44">
        <v>30000</v>
      </c>
      <c r="S70" s="23" t="s">
        <v>74</v>
      </c>
      <c r="T70" s="3"/>
      <c r="U70" s="3">
        <v>60</v>
      </c>
      <c r="V70" s="67"/>
      <c r="W70" s="24"/>
    </row>
    <row r="71" spans="1:25" s="25" customFormat="1" ht="48">
      <c r="A71" s="61">
        <v>67</v>
      </c>
      <c r="B71" s="3">
        <v>600</v>
      </c>
      <c r="C71" s="3">
        <v>630</v>
      </c>
      <c r="D71" s="3">
        <v>631</v>
      </c>
      <c r="E71" s="11" t="s">
        <v>86</v>
      </c>
      <c r="F71" s="11" t="s">
        <v>23</v>
      </c>
      <c r="G71" s="3" t="s">
        <v>31</v>
      </c>
      <c r="H71" s="3" t="s">
        <v>29</v>
      </c>
      <c r="I71" s="11" t="s">
        <v>70</v>
      </c>
      <c r="J71" s="11" t="s">
        <v>84</v>
      </c>
      <c r="K71" s="44"/>
      <c r="L71" s="31" t="s">
        <v>192</v>
      </c>
      <c r="M71" s="31" t="s">
        <v>193</v>
      </c>
      <c r="N71" s="44">
        <v>56000</v>
      </c>
      <c r="O71" s="44"/>
      <c r="P71" s="44">
        <v>33600</v>
      </c>
      <c r="Q71" s="45" t="s">
        <v>115</v>
      </c>
      <c r="R71" s="44">
        <v>22400</v>
      </c>
      <c r="S71" s="23" t="s">
        <v>74</v>
      </c>
      <c r="T71" s="3"/>
      <c r="U71" s="3">
        <v>70</v>
      </c>
      <c r="V71" s="68"/>
      <c r="W71" s="24"/>
      <c r="X71" s="29"/>
    </row>
    <row r="72" spans="1:25" s="25" customFormat="1" ht="99" customHeight="1">
      <c r="A72" s="61">
        <v>68</v>
      </c>
      <c r="B72" s="3">
        <v>600</v>
      </c>
      <c r="C72" s="3">
        <v>630</v>
      </c>
      <c r="D72" s="3">
        <v>634</v>
      </c>
      <c r="E72" s="11" t="s">
        <v>89</v>
      </c>
      <c r="F72" s="3" t="s">
        <v>91</v>
      </c>
      <c r="G72" s="3" t="s">
        <v>67</v>
      </c>
      <c r="H72" s="3" t="s">
        <v>29</v>
      </c>
      <c r="I72" s="11" t="s">
        <v>88</v>
      </c>
      <c r="J72" s="11" t="s">
        <v>90</v>
      </c>
      <c r="K72" s="44">
        <v>15000000</v>
      </c>
      <c r="L72" s="26" t="s">
        <v>226</v>
      </c>
      <c r="M72" s="3" t="s">
        <v>227</v>
      </c>
      <c r="N72" s="44">
        <v>15000000</v>
      </c>
      <c r="O72" s="44"/>
      <c r="P72" s="44">
        <v>701475</v>
      </c>
      <c r="Q72" s="45">
        <v>791025</v>
      </c>
      <c r="R72" s="44"/>
      <c r="S72" s="23" t="s">
        <v>74</v>
      </c>
      <c r="T72" s="3"/>
      <c r="U72" s="3">
        <v>50</v>
      </c>
      <c r="V72" s="3"/>
      <c r="W72" s="24"/>
      <c r="X72" s="9"/>
      <c r="Y72" s="30"/>
    </row>
    <row r="73" spans="1:25" s="25" customFormat="1" ht="99" customHeight="1">
      <c r="A73" s="61">
        <v>69</v>
      </c>
      <c r="B73" s="3">
        <v>600</v>
      </c>
      <c r="C73" s="3">
        <v>630</v>
      </c>
      <c r="D73" s="3">
        <v>632</v>
      </c>
      <c r="E73" s="11" t="s">
        <v>92</v>
      </c>
      <c r="F73" s="3" t="s">
        <v>23</v>
      </c>
      <c r="G73" s="11" t="s">
        <v>93</v>
      </c>
      <c r="H73" s="3" t="s">
        <v>29</v>
      </c>
      <c r="I73" s="11" t="s">
        <v>88</v>
      </c>
      <c r="J73" s="11" t="s">
        <v>94</v>
      </c>
      <c r="K73" s="44"/>
      <c r="L73" s="26" t="s">
        <v>194</v>
      </c>
      <c r="M73" s="3" t="s">
        <v>188</v>
      </c>
      <c r="N73" s="44">
        <v>621000</v>
      </c>
      <c r="O73" s="44">
        <v>104694.8</v>
      </c>
      <c r="P73" s="44">
        <v>78756</v>
      </c>
      <c r="Q73" s="45">
        <v>55368</v>
      </c>
      <c r="R73" s="44">
        <v>230837.55</v>
      </c>
      <c r="S73" s="23"/>
      <c r="T73" s="3"/>
      <c r="U73" s="3">
        <v>131</v>
      </c>
      <c r="V73" s="24"/>
      <c r="W73" s="24"/>
    </row>
    <row r="74" spans="1:25" s="25" customFormat="1" ht="128.25" customHeight="1">
      <c r="A74" s="61">
        <v>70</v>
      </c>
      <c r="B74" s="3">
        <v>600</v>
      </c>
      <c r="C74" s="3">
        <v>630</v>
      </c>
      <c r="D74" s="3">
        <v>632</v>
      </c>
      <c r="E74" s="11" t="s">
        <v>95</v>
      </c>
      <c r="F74" s="3" t="s">
        <v>23</v>
      </c>
      <c r="G74" s="11" t="s">
        <v>31</v>
      </c>
      <c r="H74" s="11" t="s">
        <v>29</v>
      </c>
      <c r="I74" s="11" t="s">
        <v>88</v>
      </c>
      <c r="J74" s="11" t="s">
        <v>96</v>
      </c>
      <c r="K74" s="44"/>
      <c r="L74" s="26" t="s">
        <v>195</v>
      </c>
      <c r="M74" s="3" t="s">
        <v>188</v>
      </c>
      <c r="N74" s="44">
        <v>7277064.3799999999</v>
      </c>
      <c r="O74" s="44"/>
      <c r="P74" s="44"/>
      <c r="Q74" s="45">
        <v>24875</v>
      </c>
      <c r="R74" s="44">
        <v>720606.63</v>
      </c>
      <c r="S74" s="23"/>
      <c r="T74" s="3"/>
      <c r="U74" s="3"/>
      <c r="V74" s="24"/>
      <c r="W74" s="24"/>
    </row>
    <row r="75" spans="1:25" s="25" customFormat="1" ht="54" customHeight="1">
      <c r="A75" s="61">
        <v>71</v>
      </c>
      <c r="B75" s="3">
        <v>600</v>
      </c>
      <c r="C75" s="3">
        <v>630</v>
      </c>
      <c r="D75" s="3">
        <v>633</v>
      </c>
      <c r="E75" s="11" t="s">
        <v>110</v>
      </c>
      <c r="F75" s="3" t="s">
        <v>23</v>
      </c>
      <c r="G75" s="11" t="s">
        <v>111</v>
      </c>
      <c r="H75" s="3" t="s">
        <v>29</v>
      </c>
      <c r="I75" s="11" t="s">
        <v>88</v>
      </c>
      <c r="J75" s="11" t="s">
        <v>112</v>
      </c>
      <c r="K75" s="44"/>
      <c r="L75" s="26" t="s">
        <v>196</v>
      </c>
      <c r="M75" s="3" t="s">
        <v>197</v>
      </c>
      <c r="N75" s="44">
        <v>980000</v>
      </c>
      <c r="O75" s="44"/>
      <c r="P75" s="44">
        <v>450000</v>
      </c>
      <c r="Q75" s="45"/>
      <c r="R75" s="44"/>
      <c r="S75" s="23" t="s">
        <v>74</v>
      </c>
      <c r="T75" s="3"/>
      <c r="U75" s="32">
        <v>100</v>
      </c>
      <c r="V75" s="24"/>
      <c r="W75" s="24"/>
    </row>
    <row r="76" spans="1:25" s="25" customFormat="1" ht="78" customHeight="1">
      <c r="A76" s="61">
        <v>72</v>
      </c>
      <c r="B76" s="3">
        <v>600</v>
      </c>
      <c r="C76" s="3">
        <v>630</v>
      </c>
      <c r="D76" s="3">
        <v>632</v>
      </c>
      <c r="E76" s="11" t="s">
        <v>113</v>
      </c>
      <c r="F76" s="3"/>
      <c r="G76" s="11" t="s">
        <v>114</v>
      </c>
      <c r="H76" s="11" t="s">
        <v>29</v>
      </c>
      <c r="I76" s="11" t="s">
        <v>88</v>
      </c>
      <c r="J76" s="11" t="s">
        <v>112</v>
      </c>
      <c r="K76" s="44"/>
      <c r="L76" s="26" t="s">
        <v>208</v>
      </c>
      <c r="M76" s="3" t="s">
        <v>231</v>
      </c>
      <c r="N76" s="44">
        <v>293845.18</v>
      </c>
      <c r="O76" s="44"/>
      <c r="P76" s="44">
        <v>293845.18</v>
      </c>
      <c r="Q76" s="45"/>
      <c r="R76" s="44"/>
      <c r="S76" s="23" t="s">
        <v>74</v>
      </c>
      <c r="T76" s="3"/>
      <c r="U76" s="3">
        <v>20</v>
      </c>
      <c r="V76" s="24"/>
      <c r="W76" s="24"/>
    </row>
    <row r="77" spans="1:25" ht="47.25" customHeight="1">
      <c r="A77" s="61">
        <v>73</v>
      </c>
      <c r="B77" s="3">
        <v>600</v>
      </c>
      <c r="C77" s="3">
        <v>630</v>
      </c>
      <c r="D77" s="3">
        <v>632</v>
      </c>
      <c r="E77" s="11" t="s">
        <v>123</v>
      </c>
      <c r="F77" s="3" t="s">
        <v>23</v>
      </c>
      <c r="G77" s="3" t="s">
        <v>31</v>
      </c>
      <c r="H77" s="3" t="s">
        <v>29</v>
      </c>
      <c r="I77" s="11" t="s">
        <v>88</v>
      </c>
      <c r="J77" s="11" t="s">
        <v>116</v>
      </c>
      <c r="K77" s="44"/>
      <c r="L77" s="26" t="s">
        <v>198</v>
      </c>
      <c r="M77" s="3" t="s">
        <v>199</v>
      </c>
      <c r="N77" s="44">
        <v>4455000</v>
      </c>
      <c r="O77" s="44"/>
      <c r="P77" s="44"/>
      <c r="Q77" s="45">
        <v>472500</v>
      </c>
      <c r="R77" s="45">
        <v>3982500</v>
      </c>
      <c r="S77" s="23" t="s">
        <v>74</v>
      </c>
      <c r="T77" s="4"/>
      <c r="U77" s="3">
        <v>66</v>
      </c>
    </row>
    <row r="78" spans="1:25" ht="40.5" customHeight="1">
      <c r="A78" s="61">
        <v>74</v>
      </c>
      <c r="B78" s="3">
        <v>600</v>
      </c>
      <c r="C78" s="3">
        <v>630</v>
      </c>
      <c r="D78" s="3">
        <v>631</v>
      </c>
      <c r="E78" s="11" t="s">
        <v>118</v>
      </c>
      <c r="F78" s="3" t="s">
        <v>23</v>
      </c>
      <c r="G78" s="3" t="s">
        <v>31</v>
      </c>
      <c r="H78" s="3" t="s">
        <v>29</v>
      </c>
      <c r="I78" s="11" t="s">
        <v>88</v>
      </c>
      <c r="J78" s="11" t="s">
        <v>117</v>
      </c>
      <c r="K78" s="40"/>
      <c r="L78" s="26" t="s">
        <v>232</v>
      </c>
      <c r="M78" s="3" t="s">
        <v>232</v>
      </c>
      <c r="N78" s="44">
        <v>13800</v>
      </c>
      <c r="O78" s="44"/>
      <c r="P78" s="44"/>
      <c r="Q78" s="45">
        <v>13800</v>
      </c>
      <c r="R78" s="44"/>
      <c r="S78" s="23" t="s">
        <v>74</v>
      </c>
      <c r="T78" s="3"/>
      <c r="U78" s="4">
        <v>50</v>
      </c>
    </row>
    <row r="79" spans="1:25" ht="38.25" customHeight="1">
      <c r="A79" s="61">
        <v>75</v>
      </c>
      <c r="B79" s="3">
        <v>600</v>
      </c>
      <c r="C79" s="3">
        <v>630</v>
      </c>
      <c r="D79" s="3">
        <v>631</v>
      </c>
      <c r="E79" s="11" t="s">
        <v>119</v>
      </c>
      <c r="F79" s="3" t="s">
        <v>23</v>
      </c>
      <c r="G79" s="3" t="s">
        <v>31</v>
      </c>
      <c r="H79" s="3" t="s">
        <v>29</v>
      </c>
      <c r="I79" s="11" t="s">
        <v>88</v>
      </c>
      <c r="J79" s="11" t="s">
        <v>94</v>
      </c>
      <c r="K79" s="44">
        <v>30447000</v>
      </c>
      <c r="L79" s="26" t="s">
        <v>76</v>
      </c>
      <c r="M79" s="3" t="s">
        <v>188</v>
      </c>
      <c r="N79" s="44">
        <v>15050000</v>
      </c>
      <c r="O79" s="44"/>
      <c r="P79" s="44"/>
      <c r="Q79" s="45"/>
      <c r="R79" s="44">
        <f>K79-N79</f>
        <v>15397000</v>
      </c>
      <c r="S79" s="23" t="s">
        <v>74</v>
      </c>
      <c r="T79" s="4"/>
      <c r="U79" s="62" t="s">
        <v>122</v>
      </c>
    </row>
    <row r="80" spans="1:25" ht="38.25" customHeight="1">
      <c r="A80" s="61">
        <v>76</v>
      </c>
      <c r="B80" s="3">
        <v>600</v>
      </c>
      <c r="C80" s="3">
        <v>630</v>
      </c>
      <c r="D80" s="3">
        <v>631</v>
      </c>
      <c r="E80" s="11" t="s">
        <v>120</v>
      </c>
      <c r="F80" s="3" t="s">
        <v>23</v>
      </c>
      <c r="G80" s="3" t="s">
        <v>31</v>
      </c>
      <c r="H80" s="3" t="s">
        <v>29</v>
      </c>
      <c r="I80" s="11" t="s">
        <v>88</v>
      </c>
      <c r="J80" s="11" t="s">
        <v>94</v>
      </c>
      <c r="K80" s="44">
        <v>99500000</v>
      </c>
      <c r="L80" s="26" t="s">
        <v>76</v>
      </c>
      <c r="M80" s="3" t="s">
        <v>188</v>
      </c>
      <c r="N80" s="44">
        <v>39200000</v>
      </c>
      <c r="O80" s="44"/>
      <c r="P80" s="44"/>
      <c r="Q80" s="45">
        <v>3000000</v>
      </c>
      <c r="R80" s="44">
        <f>K80-N80-Q80</f>
        <v>57300000</v>
      </c>
      <c r="S80" s="23" t="s">
        <v>74</v>
      </c>
      <c r="T80" s="4"/>
      <c r="U80" s="62" t="s">
        <v>121</v>
      </c>
    </row>
    <row r="81" spans="1:21" ht="86.25" customHeight="1">
      <c r="A81" s="61">
        <v>77</v>
      </c>
      <c r="B81" s="3">
        <v>600</v>
      </c>
      <c r="C81" s="3">
        <v>630</v>
      </c>
      <c r="D81" s="3">
        <v>632</v>
      </c>
      <c r="E81" s="11" t="s">
        <v>126</v>
      </c>
      <c r="F81" s="3" t="s">
        <v>23</v>
      </c>
      <c r="G81" s="3" t="s">
        <v>31</v>
      </c>
      <c r="H81" s="3" t="s">
        <v>29</v>
      </c>
      <c r="I81" s="11" t="s">
        <v>88</v>
      </c>
      <c r="J81" s="11" t="s">
        <v>127</v>
      </c>
      <c r="K81" s="44">
        <v>2020728.29</v>
      </c>
      <c r="L81" s="26" t="s">
        <v>228</v>
      </c>
      <c r="M81" s="3" t="s">
        <v>188</v>
      </c>
      <c r="N81" s="44">
        <v>2020728.29</v>
      </c>
      <c r="O81" s="44"/>
      <c r="P81" s="44"/>
      <c r="Q81" s="45"/>
      <c r="R81" s="44">
        <v>2020583.94</v>
      </c>
      <c r="S81" s="23" t="s">
        <v>74</v>
      </c>
      <c r="T81" s="4"/>
      <c r="U81" s="11">
        <v>28</v>
      </c>
    </row>
    <row r="82" spans="1:21" ht="41.25" customHeight="1">
      <c r="A82" s="61">
        <v>78</v>
      </c>
      <c r="B82" s="3">
        <v>600</v>
      </c>
      <c r="C82" s="3">
        <v>630</v>
      </c>
      <c r="D82" s="3">
        <v>632</v>
      </c>
      <c r="E82" s="11" t="s">
        <v>128</v>
      </c>
      <c r="F82" s="3" t="s">
        <v>23</v>
      </c>
      <c r="G82" s="3" t="s">
        <v>31</v>
      </c>
      <c r="H82" s="3" t="s">
        <v>29</v>
      </c>
      <c r="I82" s="11" t="s">
        <v>88</v>
      </c>
      <c r="J82" s="11" t="s">
        <v>129</v>
      </c>
      <c r="K82" s="44"/>
      <c r="L82" s="31" t="s">
        <v>229</v>
      </c>
      <c r="M82" s="3" t="s">
        <v>229</v>
      </c>
      <c r="N82" s="44">
        <v>10000</v>
      </c>
      <c r="O82" s="44"/>
      <c r="P82" s="44"/>
      <c r="Q82" s="45"/>
      <c r="R82" s="44">
        <v>10000</v>
      </c>
      <c r="S82" s="23" t="s">
        <v>74</v>
      </c>
      <c r="T82" s="4"/>
      <c r="U82" s="11">
        <v>30</v>
      </c>
    </row>
    <row r="83" spans="1:21" ht="48.75" customHeight="1">
      <c r="A83" s="61">
        <v>79</v>
      </c>
      <c r="B83" s="3">
        <v>600</v>
      </c>
      <c r="C83" s="3">
        <v>630</v>
      </c>
      <c r="D83" s="3">
        <v>633</v>
      </c>
      <c r="E83" s="11" t="s">
        <v>130</v>
      </c>
      <c r="F83" s="3" t="s">
        <v>23</v>
      </c>
      <c r="G83" s="11" t="s">
        <v>131</v>
      </c>
      <c r="H83" s="3" t="s">
        <v>29</v>
      </c>
      <c r="I83" s="11" t="s">
        <v>88</v>
      </c>
      <c r="J83" s="11" t="s">
        <v>112</v>
      </c>
      <c r="K83" s="44">
        <v>87943.6</v>
      </c>
      <c r="L83" s="26" t="s">
        <v>200</v>
      </c>
      <c r="M83" s="3" t="s">
        <v>188</v>
      </c>
      <c r="N83" s="44">
        <v>87943.6</v>
      </c>
      <c r="O83" s="44"/>
      <c r="P83" s="44"/>
      <c r="Q83" s="45"/>
      <c r="R83" s="44">
        <v>47943.6</v>
      </c>
      <c r="S83" s="28" t="s">
        <v>75</v>
      </c>
      <c r="T83" s="4"/>
      <c r="U83" s="11"/>
    </row>
    <row r="84" spans="1:21" ht="62.25" customHeight="1">
      <c r="A84" s="61">
        <v>80</v>
      </c>
      <c r="B84" s="3">
        <v>600</v>
      </c>
      <c r="C84" s="3">
        <v>630</v>
      </c>
      <c r="D84" s="3">
        <v>633</v>
      </c>
      <c r="E84" s="11" t="s">
        <v>130</v>
      </c>
      <c r="F84" s="3" t="s">
        <v>23</v>
      </c>
      <c r="G84" s="11" t="s">
        <v>31</v>
      </c>
      <c r="H84" s="3" t="s">
        <v>29</v>
      </c>
      <c r="I84" s="11" t="s">
        <v>88</v>
      </c>
      <c r="J84" s="11" t="s">
        <v>112</v>
      </c>
      <c r="K84" s="44">
        <v>94093.5</v>
      </c>
      <c r="L84" s="26" t="s">
        <v>201</v>
      </c>
      <c r="M84" s="3" t="s">
        <v>188</v>
      </c>
      <c r="N84" s="44">
        <v>94093.5</v>
      </c>
      <c r="O84" s="44"/>
      <c r="P84" s="44"/>
      <c r="Q84" s="45"/>
      <c r="R84" s="44">
        <v>94093.5</v>
      </c>
      <c r="S84" s="28" t="s">
        <v>75</v>
      </c>
      <c r="T84" s="4"/>
      <c r="U84" s="11">
        <v>5</v>
      </c>
    </row>
    <row r="85" spans="1:21" ht="44.25" customHeight="1">
      <c r="A85" s="61">
        <v>81</v>
      </c>
      <c r="B85" s="3">
        <v>600</v>
      </c>
      <c r="C85" s="3">
        <v>630</v>
      </c>
      <c r="D85" s="3">
        <v>631</v>
      </c>
      <c r="E85" s="11" t="s">
        <v>132</v>
      </c>
      <c r="F85" s="3" t="s">
        <v>23</v>
      </c>
      <c r="G85" s="3" t="s">
        <v>31</v>
      </c>
      <c r="H85" s="3" t="s">
        <v>29</v>
      </c>
      <c r="I85" s="11" t="s">
        <v>88</v>
      </c>
      <c r="J85" s="77" t="s">
        <v>234</v>
      </c>
      <c r="K85" s="44"/>
      <c r="L85" s="26" t="s">
        <v>202</v>
      </c>
      <c r="M85" s="26" t="s">
        <v>202</v>
      </c>
      <c r="N85" s="44">
        <v>5000</v>
      </c>
      <c r="O85" s="44"/>
      <c r="P85" s="44"/>
      <c r="Q85" s="45"/>
      <c r="R85" s="44">
        <v>5000</v>
      </c>
      <c r="S85" s="28" t="s">
        <v>74</v>
      </c>
      <c r="T85" s="3"/>
      <c r="U85" s="11">
        <v>20</v>
      </c>
    </row>
    <row r="86" spans="1:21" ht="45.75" customHeight="1">
      <c r="A86" s="61">
        <v>82</v>
      </c>
      <c r="B86" s="3">
        <v>600</v>
      </c>
      <c r="C86" s="3">
        <v>630</v>
      </c>
      <c r="D86" s="3">
        <v>631</v>
      </c>
      <c r="E86" s="11" t="s">
        <v>133</v>
      </c>
      <c r="F86" s="3" t="s">
        <v>23</v>
      </c>
      <c r="G86" s="3" t="s">
        <v>31</v>
      </c>
      <c r="H86" s="3" t="s">
        <v>29</v>
      </c>
      <c r="I86" s="11" t="s">
        <v>88</v>
      </c>
      <c r="J86" s="78"/>
      <c r="K86" s="44"/>
      <c r="L86" s="26" t="s">
        <v>202</v>
      </c>
      <c r="M86" s="26" t="s">
        <v>202</v>
      </c>
      <c r="N86" s="44">
        <v>2500</v>
      </c>
      <c r="O86" s="44"/>
      <c r="P86" s="44"/>
      <c r="Q86" s="45"/>
      <c r="R86" s="44">
        <v>2500</v>
      </c>
      <c r="S86" s="28" t="s">
        <v>74</v>
      </c>
      <c r="T86" s="3"/>
      <c r="U86" s="11">
        <v>10</v>
      </c>
    </row>
    <row r="87" spans="1:21" ht="36.75" customHeight="1">
      <c r="A87" s="61">
        <v>83</v>
      </c>
      <c r="B87" s="3">
        <v>600</v>
      </c>
      <c r="C87" s="3">
        <v>630</v>
      </c>
      <c r="D87" s="3">
        <v>631</v>
      </c>
      <c r="E87" s="11" t="s">
        <v>134</v>
      </c>
      <c r="F87" s="3" t="s">
        <v>23</v>
      </c>
      <c r="G87" s="3" t="s">
        <v>31</v>
      </c>
      <c r="H87" s="3" t="s">
        <v>29</v>
      </c>
      <c r="I87" s="11" t="s">
        <v>88</v>
      </c>
      <c r="J87" s="78"/>
      <c r="K87" s="44"/>
      <c r="L87" s="26" t="s">
        <v>203</v>
      </c>
      <c r="M87" s="26" t="s">
        <v>203</v>
      </c>
      <c r="N87" s="44">
        <v>2000</v>
      </c>
      <c r="O87" s="44"/>
      <c r="P87" s="44"/>
      <c r="Q87" s="45"/>
      <c r="R87" s="44">
        <v>2000</v>
      </c>
      <c r="S87" s="28" t="s">
        <v>74</v>
      </c>
      <c r="T87" s="3"/>
      <c r="U87" s="11">
        <v>10</v>
      </c>
    </row>
    <row r="88" spans="1:21" ht="38.25" customHeight="1">
      <c r="A88" s="61">
        <v>84</v>
      </c>
      <c r="B88" s="3">
        <v>600</v>
      </c>
      <c r="C88" s="3">
        <v>630</v>
      </c>
      <c r="D88" s="3">
        <v>631</v>
      </c>
      <c r="E88" s="11" t="s">
        <v>135</v>
      </c>
      <c r="F88" s="3" t="s">
        <v>23</v>
      </c>
      <c r="G88" s="3" t="s">
        <v>31</v>
      </c>
      <c r="H88" s="3" t="s">
        <v>29</v>
      </c>
      <c r="I88" s="11" t="s">
        <v>88</v>
      </c>
      <c r="J88" s="79"/>
      <c r="K88" s="44"/>
      <c r="L88" s="26" t="s">
        <v>203</v>
      </c>
      <c r="M88" s="26" t="s">
        <v>203</v>
      </c>
      <c r="N88" s="44">
        <v>5000</v>
      </c>
      <c r="O88" s="44"/>
      <c r="P88" s="44"/>
      <c r="Q88" s="45"/>
      <c r="R88" s="44">
        <v>5000</v>
      </c>
      <c r="S88" s="28" t="s">
        <v>74</v>
      </c>
      <c r="T88" s="3"/>
      <c r="U88" s="11">
        <v>20</v>
      </c>
    </row>
    <row r="89" spans="1:21" ht="36.75" customHeight="1">
      <c r="A89" s="61">
        <v>85</v>
      </c>
      <c r="B89" s="3">
        <v>600</v>
      </c>
      <c r="C89" s="3">
        <v>630</v>
      </c>
      <c r="D89" s="3">
        <v>632</v>
      </c>
      <c r="E89" s="11" t="s">
        <v>136</v>
      </c>
      <c r="F89" s="3" t="s">
        <v>23</v>
      </c>
      <c r="G89" s="3" t="s">
        <v>31</v>
      </c>
      <c r="H89" s="3" t="s">
        <v>29</v>
      </c>
      <c r="I89" s="11" t="s">
        <v>88</v>
      </c>
      <c r="J89" s="63" t="s">
        <v>139</v>
      </c>
      <c r="K89" s="44"/>
      <c r="L89" s="26" t="s">
        <v>204</v>
      </c>
      <c r="M89" s="3" t="s">
        <v>204</v>
      </c>
      <c r="N89" s="44">
        <v>25000</v>
      </c>
      <c r="O89" s="44"/>
      <c r="P89" s="44"/>
      <c r="Q89" s="45"/>
      <c r="R89" s="44">
        <v>25000</v>
      </c>
      <c r="S89" s="28" t="s">
        <v>74</v>
      </c>
      <c r="T89" s="3"/>
      <c r="U89" s="11">
        <v>50</v>
      </c>
    </row>
    <row r="90" spans="1:21" ht="38.25" customHeight="1">
      <c r="A90" s="61">
        <v>86</v>
      </c>
      <c r="B90" s="3">
        <v>600</v>
      </c>
      <c r="C90" s="3">
        <v>630</v>
      </c>
      <c r="D90" s="3">
        <v>632</v>
      </c>
      <c r="E90" s="11" t="s">
        <v>137</v>
      </c>
      <c r="F90" s="3" t="s">
        <v>23</v>
      </c>
      <c r="G90" s="3" t="s">
        <v>31</v>
      </c>
      <c r="H90" s="3" t="s">
        <v>29</v>
      </c>
      <c r="I90" s="11" t="s">
        <v>88</v>
      </c>
      <c r="J90" s="64"/>
      <c r="K90" s="44"/>
      <c r="L90" s="26" t="s">
        <v>205</v>
      </c>
      <c r="M90" s="3" t="s">
        <v>205</v>
      </c>
      <c r="N90" s="44">
        <v>2500</v>
      </c>
      <c r="O90" s="44"/>
      <c r="P90" s="44"/>
      <c r="Q90" s="45"/>
      <c r="R90" s="44">
        <v>2500</v>
      </c>
      <c r="S90" s="28" t="s">
        <v>74</v>
      </c>
      <c r="T90" s="3"/>
      <c r="U90" s="11">
        <v>10</v>
      </c>
    </row>
    <row r="91" spans="1:21" ht="36.75" customHeight="1">
      <c r="A91" s="61">
        <v>87</v>
      </c>
      <c r="B91" s="3">
        <v>600</v>
      </c>
      <c r="C91" s="3">
        <v>630</v>
      </c>
      <c r="D91" s="3">
        <v>632</v>
      </c>
      <c r="E91" s="11" t="s">
        <v>138</v>
      </c>
      <c r="F91" s="3" t="s">
        <v>23</v>
      </c>
      <c r="G91" s="3" t="s">
        <v>31</v>
      </c>
      <c r="H91" s="3" t="s">
        <v>29</v>
      </c>
      <c r="I91" s="11" t="s">
        <v>88</v>
      </c>
      <c r="J91" s="65"/>
      <c r="K91" s="44"/>
      <c r="L91" s="26" t="s">
        <v>206</v>
      </c>
      <c r="M91" s="3" t="s">
        <v>206</v>
      </c>
      <c r="N91" s="44">
        <v>2500</v>
      </c>
      <c r="O91" s="44"/>
      <c r="P91" s="44"/>
      <c r="Q91" s="45"/>
      <c r="R91" s="44">
        <v>2500</v>
      </c>
      <c r="S91" s="28" t="s">
        <v>74</v>
      </c>
      <c r="T91" s="3"/>
      <c r="U91" s="11">
        <v>10</v>
      </c>
    </row>
    <row r="92" spans="1:21" ht="38.25" customHeight="1">
      <c r="A92" s="61">
        <v>88</v>
      </c>
      <c r="B92" s="3">
        <v>600</v>
      </c>
      <c r="C92" s="3">
        <v>630</v>
      </c>
      <c r="D92" s="3"/>
      <c r="E92" s="11" t="s">
        <v>140</v>
      </c>
      <c r="F92" s="3" t="s">
        <v>23</v>
      </c>
      <c r="G92" s="3" t="s">
        <v>141</v>
      </c>
      <c r="H92" s="3" t="s">
        <v>29</v>
      </c>
      <c r="I92" s="11" t="s">
        <v>88</v>
      </c>
      <c r="J92" s="3"/>
      <c r="K92" s="44"/>
      <c r="L92" s="26" t="s">
        <v>225</v>
      </c>
      <c r="M92" s="3" t="s">
        <v>225</v>
      </c>
      <c r="N92" s="44">
        <v>30350</v>
      </c>
      <c r="O92" s="44"/>
      <c r="P92" s="44"/>
      <c r="Q92" s="45"/>
      <c r="R92" s="44">
        <v>30350</v>
      </c>
      <c r="S92" s="28" t="s">
        <v>74</v>
      </c>
      <c r="T92" s="3"/>
      <c r="U92" s="11">
        <v>25</v>
      </c>
    </row>
    <row r="93" spans="1:21" ht="120.75" customHeight="1">
      <c r="A93" s="61">
        <v>89</v>
      </c>
      <c r="B93" s="3">
        <v>600</v>
      </c>
      <c r="C93" s="3">
        <v>630</v>
      </c>
      <c r="D93" s="3">
        <v>632</v>
      </c>
      <c r="E93" s="11" t="s">
        <v>142</v>
      </c>
      <c r="F93" s="3" t="s">
        <v>23</v>
      </c>
      <c r="G93" s="3" t="s">
        <v>68</v>
      </c>
      <c r="H93" s="3" t="s">
        <v>29</v>
      </c>
      <c r="I93" s="11" t="s">
        <v>88</v>
      </c>
      <c r="J93" s="11" t="s">
        <v>96</v>
      </c>
      <c r="K93" s="44">
        <v>3000000</v>
      </c>
      <c r="L93" s="26" t="s">
        <v>230</v>
      </c>
      <c r="M93" s="3" t="s">
        <v>188</v>
      </c>
      <c r="N93" s="44">
        <v>3000000</v>
      </c>
      <c r="O93" s="44"/>
      <c r="P93" s="44"/>
      <c r="Q93" s="45"/>
      <c r="R93" s="44">
        <v>2970000</v>
      </c>
      <c r="S93" s="23" t="s">
        <v>74</v>
      </c>
      <c r="T93" s="3"/>
      <c r="U93" s="11">
        <v>150</v>
      </c>
    </row>
    <row r="94" spans="1:21" ht="56.25" customHeight="1">
      <c r="A94" s="61">
        <v>90</v>
      </c>
      <c r="B94" s="3">
        <v>600</v>
      </c>
      <c r="C94" s="3">
        <v>630</v>
      </c>
      <c r="D94" s="3">
        <v>633</v>
      </c>
      <c r="E94" s="11" t="s">
        <v>143</v>
      </c>
      <c r="F94" s="3" t="s">
        <v>23</v>
      </c>
      <c r="G94" s="11" t="s">
        <v>144</v>
      </c>
      <c r="H94" s="3" t="s">
        <v>29</v>
      </c>
      <c r="I94" s="11" t="s">
        <v>88</v>
      </c>
      <c r="J94" s="11" t="s">
        <v>145</v>
      </c>
      <c r="K94" s="44"/>
      <c r="L94" s="31" t="s">
        <v>224</v>
      </c>
      <c r="M94" s="3" t="s">
        <v>224</v>
      </c>
      <c r="N94" s="44">
        <v>10000</v>
      </c>
      <c r="O94" s="44"/>
      <c r="P94" s="44"/>
      <c r="Q94" s="45"/>
      <c r="R94" s="44">
        <v>10000</v>
      </c>
      <c r="S94" s="23" t="s">
        <v>74</v>
      </c>
      <c r="T94" s="3"/>
      <c r="U94" s="11">
        <v>150</v>
      </c>
    </row>
    <row r="95" spans="1:21" ht="98.25" customHeight="1">
      <c r="A95" s="61">
        <v>91</v>
      </c>
      <c r="B95" s="3">
        <v>600</v>
      </c>
      <c r="C95" s="3">
        <v>630</v>
      </c>
      <c r="D95" s="3">
        <v>632</v>
      </c>
      <c r="E95" s="11" t="s">
        <v>147</v>
      </c>
      <c r="F95" s="3" t="s">
        <v>23</v>
      </c>
      <c r="G95" s="3" t="s">
        <v>31</v>
      </c>
      <c r="H95" s="3" t="s">
        <v>29</v>
      </c>
      <c r="I95" s="11" t="s">
        <v>88</v>
      </c>
      <c r="J95" s="11" t="s">
        <v>146</v>
      </c>
      <c r="K95" s="44">
        <v>3244000</v>
      </c>
      <c r="L95" s="26" t="s">
        <v>207</v>
      </c>
      <c r="M95" s="3" t="s">
        <v>188</v>
      </c>
      <c r="N95" s="44"/>
      <c r="O95" s="44"/>
      <c r="P95" s="44"/>
      <c r="Q95" s="45"/>
      <c r="R95" s="44">
        <v>2000000</v>
      </c>
      <c r="S95" s="23" t="s">
        <v>74</v>
      </c>
      <c r="T95" s="3"/>
      <c r="U95" s="11">
        <v>88</v>
      </c>
    </row>
    <row r="96" spans="1:21" ht="48.75" customHeight="1">
      <c r="A96" s="61">
        <v>92</v>
      </c>
      <c r="B96" s="3">
        <v>600</v>
      </c>
      <c r="C96" s="3">
        <v>630</v>
      </c>
      <c r="D96" s="3">
        <v>632</v>
      </c>
      <c r="E96" s="11" t="s">
        <v>148</v>
      </c>
      <c r="F96" s="3" t="s">
        <v>23</v>
      </c>
      <c r="G96" s="3" t="s">
        <v>31</v>
      </c>
      <c r="H96" s="3" t="s">
        <v>29</v>
      </c>
      <c r="I96" s="11" t="s">
        <v>88</v>
      </c>
      <c r="J96" s="3" t="s">
        <v>87</v>
      </c>
      <c r="K96" s="44"/>
      <c r="L96" s="26" t="s">
        <v>208</v>
      </c>
      <c r="M96" s="3" t="s">
        <v>188</v>
      </c>
      <c r="N96" s="44">
        <v>22427410.300000001</v>
      </c>
      <c r="O96" s="44"/>
      <c r="P96" s="44"/>
      <c r="Q96" s="45"/>
      <c r="R96" s="44">
        <v>11676775.9</v>
      </c>
      <c r="S96" s="23" t="s">
        <v>74</v>
      </c>
      <c r="T96" s="3"/>
      <c r="U96" s="11">
        <v>450</v>
      </c>
    </row>
    <row r="97" spans="1:21" s="4" customFormat="1" ht="39" customHeight="1">
      <c r="A97" s="61">
        <v>93</v>
      </c>
      <c r="B97" s="3">
        <v>600</v>
      </c>
      <c r="C97" s="4">
        <v>630</v>
      </c>
      <c r="D97" s="4">
        <v>632</v>
      </c>
      <c r="E97" s="11" t="s">
        <v>222</v>
      </c>
      <c r="F97" s="3" t="s">
        <v>23</v>
      </c>
      <c r="G97" s="4" t="s">
        <v>218</v>
      </c>
      <c r="H97" s="3" t="s">
        <v>29</v>
      </c>
      <c r="I97" s="11" t="s">
        <v>88</v>
      </c>
      <c r="J97" s="77" t="s">
        <v>233</v>
      </c>
      <c r="K97" s="44"/>
      <c r="L97" s="33" t="s">
        <v>220</v>
      </c>
      <c r="M97" s="4" t="s">
        <v>219</v>
      </c>
      <c r="N97" s="44">
        <v>6000</v>
      </c>
      <c r="O97" s="59"/>
      <c r="P97" s="59"/>
      <c r="Q97" s="60"/>
      <c r="R97" s="44">
        <v>6000</v>
      </c>
      <c r="S97" s="34"/>
      <c r="U97" s="11"/>
    </row>
    <row r="98" spans="1:21" s="4" customFormat="1" ht="40.5" customHeight="1">
      <c r="A98" s="61">
        <v>94</v>
      </c>
      <c r="B98" s="3">
        <v>600</v>
      </c>
      <c r="C98" s="4">
        <v>630</v>
      </c>
      <c r="D98" s="4">
        <v>632</v>
      </c>
      <c r="E98" s="11" t="s">
        <v>223</v>
      </c>
      <c r="F98" s="3" t="s">
        <v>23</v>
      </c>
      <c r="G98" s="4" t="s">
        <v>218</v>
      </c>
      <c r="H98" s="3" t="s">
        <v>29</v>
      </c>
      <c r="I98" s="11" t="s">
        <v>88</v>
      </c>
      <c r="J98" s="79"/>
      <c r="K98" s="44"/>
      <c r="L98" s="33" t="s">
        <v>221</v>
      </c>
      <c r="M98" s="4" t="s">
        <v>188</v>
      </c>
      <c r="N98" s="44">
        <v>15000</v>
      </c>
      <c r="Q98" s="38"/>
      <c r="R98" s="44">
        <v>15000</v>
      </c>
      <c r="S98" s="34"/>
      <c r="U98" s="11"/>
    </row>
  </sheetData>
  <mergeCells count="25">
    <mergeCell ref="J97:J98"/>
    <mergeCell ref="A1:U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M3"/>
    <mergeCell ref="N3:N4"/>
    <mergeCell ref="J85:J88"/>
    <mergeCell ref="J89:J91"/>
    <mergeCell ref="V67:V71"/>
    <mergeCell ref="S3:T3"/>
    <mergeCell ref="U3:U4"/>
    <mergeCell ref="V3:V4"/>
    <mergeCell ref="V5:V12"/>
    <mergeCell ref="V13:V18"/>
    <mergeCell ref="O3:R3"/>
    <mergeCell ref="J13:J18"/>
  </mergeCells>
  <pageMargins left="0.19685039370078741" right="0" top="0.19685039370078741" bottom="0.19685039370078741" header="0.31496062992125984" footer="0.31496062992125984"/>
  <pageSetup paperSize="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4th Quater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2022-01-10T08:46:06Z</dcterms:modified>
</cp:coreProperties>
</file>